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4.09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<sst xmlns="http://schemas.openxmlformats.org/spreadsheetml/2006/main" count="24" uniqueCount="23">
  <si>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</si>
  <si>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</si>
  <si>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</si>
  <si>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</si>
  <si>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</si>
  <si>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</si>
  <si>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</si>
  <si>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</si>
  <si>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</si>
  <si>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</si>
  <si>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</si>
  <si>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</si>
  <si>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</si>
  <si>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</si>
  <si>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</si>
  <si>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</si>
  <si>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</si>
  <si>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</si>
  <si>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</si>
  <si>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</si>
  <si>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</si>
  <si>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</si>
  <si>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14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</si>
</sst>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164" fontId="4" fillId="24" borderId="23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S2" sqref="S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17" t="s">
        <v>17</v>
      </c>
      <c r="B3" s="25">
        <v>1024</v>
      </c>
      <c r="C3" s="21">
        <v>1140</v>
      </c>
      <c r="D3" s="21">
        <f aca="true" t="shared" si="0" ref="D3:D9">B3-C3</f>
        <v>-116</v>
      </c>
      <c r="E3" s="21">
        <v>13759</v>
      </c>
      <c r="F3" s="21">
        <v>11528</v>
      </c>
      <c r="G3" s="21">
        <f>E3-F3</f>
        <v>2231</v>
      </c>
      <c r="H3" s="22">
        <f>E3/B3</f>
        <v>13.4365234375</v>
      </c>
      <c r="I3" s="21">
        <v>10.9</v>
      </c>
      <c r="J3" s="22">
        <f aca="true" t="shared" si="1" ref="J3:J9">H3-I3</f>
        <v>2.5365234374999996</v>
      </c>
      <c r="K3" s="21">
        <v>554</v>
      </c>
      <c r="L3" s="21">
        <v>13184</v>
      </c>
      <c r="M3" s="21">
        <v>11088</v>
      </c>
      <c r="N3" s="21">
        <f aca="true" t="shared" si="2" ref="N3:N9">L3-M3</f>
        <v>2096</v>
      </c>
      <c r="O3" s="23">
        <f>L3*P3/3.4</f>
        <v>15510.588235294119</v>
      </c>
      <c r="P3" s="24">
        <v>4</v>
      </c>
    </row>
    <row r="4" spans="1:16" s="4" customFormat="1" ht="51.75" customHeight="1">
      <c r="A4" s="14" t="s">
        <v>18</v>
      </c>
      <c r="B4" s="26">
        <v>1213</v>
      </c>
      <c r="C4" s="1">
        <v>1267</v>
      </c>
      <c r="D4" s="1">
        <f t="shared" si="0"/>
        <v>-54</v>
      </c>
      <c r="E4" s="1">
        <v>22656</v>
      </c>
      <c r="F4" s="1">
        <v>19144</v>
      </c>
      <c r="G4" s="1">
        <f>E4-F4</f>
        <v>3512</v>
      </c>
      <c r="H4" s="2">
        <f>E4/B4</f>
        <v>18.677658697444354</v>
      </c>
      <c r="I4" s="1">
        <v>14.6</v>
      </c>
      <c r="J4" s="2">
        <f t="shared" si="1"/>
        <v>4.077658697444354</v>
      </c>
      <c r="K4" s="1">
        <v>1378</v>
      </c>
      <c r="L4" s="1">
        <v>21278</v>
      </c>
      <c r="M4" s="1">
        <v>17726</v>
      </c>
      <c r="N4" s="1">
        <f t="shared" si="2"/>
        <v>3552</v>
      </c>
      <c r="O4" s="3">
        <f>L4*P4/3.4</f>
        <v>23155.470588235297</v>
      </c>
      <c r="P4" s="35">
        <v>3.7</v>
      </c>
    </row>
    <row r="5" spans="1:16" s="4" customFormat="1" ht="33" customHeight="1">
      <c r="A5" s="14" t="s">
        <v>19</v>
      </c>
      <c r="B5" s="26">
        <v>900</v>
      </c>
      <c r="C5" s="1">
        <v>900</v>
      </c>
      <c r="D5" s="1">
        <f t="shared" si="0"/>
        <v>0</v>
      </c>
      <c r="E5" s="1">
        <v>13026</v>
      </c>
      <c r="F5" s="1">
        <v>13299</v>
      </c>
      <c r="G5" s="1">
        <f>E5-F5</f>
        <v>-273</v>
      </c>
      <c r="H5" s="2">
        <f>E5/B5</f>
        <v>14.473333333333333</v>
      </c>
      <c r="I5" s="1">
        <v>16</v>
      </c>
      <c r="J5" s="2">
        <f t="shared" si="1"/>
        <v>-1.5266666666666673</v>
      </c>
      <c r="K5" s="1">
        <v>1648</v>
      </c>
      <c r="L5" s="1">
        <v>10488</v>
      </c>
      <c r="M5" s="1">
        <v>12012</v>
      </c>
      <c r="N5" s="1">
        <f t="shared" si="2"/>
        <v>-1524</v>
      </c>
      <c r="O5" s="3">
        <f>L5*P5/3.4</f>
        <v>10889.011764705883</v>
      </c>
      <c r="P5" s="15">
        <v>3.53</v>
      </c>
    </row>
    <row r="6" spans="1:16" s="4" customFormat="1" ht="33" customHeight="1">
      <c r="A6" s="18" t="s">
        <v>5</v>
      </c>
      <c r="B6" s="27"/>
      <c r="C6" s="10">
        <v>331</v>
      </c>
      <c r="D6" s="10">
        <f t="shared" si="0"/>
        <v>-331</v>
      </c>
      <c r="E6" s="10"/>
      <c r="F6" s="10">
        <v>4938</v>
      </c>
      <c r="G6" s="10">
        <f>E6-F6</f>
        <v>-4938</v>
      </c>
      <c r="H6" s="11"/>
      <c r="I6" s="10">
        <v>15.6</v>
      </c>
      <c r="J6" s="11">
        <f t="shared" si="1"/>
        <v>-15.6</v>
      </c>
      <c r="K6" s="10"/>
      <c r="L6" s="10"/>
      <c r="M6" s="10">
        <v>4716</v>
      </c>
      <c r="N6" s="10">
        <f t="shared" si="2"/>
        <v>-4716</v>
      </c>
      <c r="O6" s="11">
        <f>L6*P6/3.4</f>
        <v>0</v>
      </c>
      <c r="P6" s="16"/>
    </row>
    <row r="7" spans="1:16" s="4" customFormat="1" ht="33" customHeight="1">
      <c r="A7" s="14" t="s">
        <v>20</v>
      </c>
      <c r="B7" s="26">
        <v>560</v>
      </c>
      <c r="C7" s="1">
        <v>560</v>
      </c>
      <c r="D7" s="1">
        <f t="shared" si="0"/>
        <v>0</v>
      </c>
      <c r="E7" s="1">
        <v>7777</v>
      </c>
      <c r="F7" s="1">
        <v>6899</v>
      </c>
      <c r="G7" s="1">
        <f>E7-F7</f>
        <v>878</v>
      </c>
      <c r="H7" s="2">
        <f>E7/B7</f>
        <v>13.8875</v>
      </c>
      <c r="I7" s="1">
        <v>12.4</v>
      </c>
      <c r="J7" s="2">
        <f t="shared" si="1"/>
        <v>1.487499999999999</v>
      </c>
      <c r="K7" s="1">
        <v>416</v>
      </c>
      <c r="L7" s="1">
        <v>7355</v>
      </c>
      <c r="M7" s="1">
        <v>6307</v>
      </c>
      <c r="N7" s="1">
        <f t="shared" si="2"/>
        <v>1048</v>
      </c>
      <c r="O7" s="3">
        <f>L7*P7/3.4</f>
        <v>8652.94117647059</v>
      </c>
      <c r="P7" s="15">
        <v>4</v>
      </c>
    </row>
    <row r="8" spans="1:16" s="4" customFormat="1" ht="33" customHeight="1" thickBot="1">
      <c r="A8" s="28" t="s">
        <v>8</v>
      </c>
      <c r="B8" s="29"/>
      <c r="C8" s="29"/>
      <c r="D8" s="29"/>
      <c r="E8" s="29"/>
      <c r="F8" s="33"/>
      <c r="G8" s="29">
        <f>F8-E8</f>
        <v>0</v>
      </c>
      <c r="H8" s="30"/>
      <c r="I8" s="29"/>
      <c r="J8" s="30"/>
      <c r="K8" s="29"/>
      <c r="L8" s="29">
        <v>890</v>
      </c>
      <c r="M8" s="29"/>
      <c r="N8" s="29">
        <f t="shared" si="2"/>
        <v>890</v>
      </c>
      <c r="O8" s="31">
        <v>890</v>
      </c>
      <c r="P8" s="32"/>
    </row>
    <row r="9" spans="1:16" s="19" customFormat="1" ht="33" customHeight="1" thickBot="1">
      <c r="A9" s="20" t="s">
        <v>6</v>
      </c>
      <c r="B9" s="12">
        <f>SUM(B3:B7)</f>
        <v>3697</v>
      </c>
      <c r="C9" s="12">
        <f>SUM(C3:C8)</f>
        <v>4198</v>
      </c>
      <c r="D9" s="12">
        <f t="shared" si="0"/>
        <v>-501</v>
      </c>
      <c r="E9" s="12">
        <f>SUM(E3:E8)</f>
        <v>57218</v>
      </c>
      <c r="F9" s="12">
        <f>SUM(F3:F8)</f>
        <v>55808</v>
      </c>
      <c r="G9" s="12">
        <f>E9-F9</f>
        <v>1410</v>
      </c>
      <c r="H9" s="13">
        <f>E9/B9</f>
        <v>15.476873140384095</v>
      </c>
      <c r="I9" s="12">
        <v>13.6</v>
      </c>
      <c r="J9" s="13">
        <f t="shared" si="1"/>
        <v>1.8768731403840953</v>
      </c>
      <c r="K9" s="12">
        <f>SUM(K3:K8)</f>
        <v>3996</v>
      </c>
      <c r="L9" s="12">
        <f>SUM(L3:L8)</f>
        <v>53195</v>
      </c>
      <c r="M9" s="12">
        <f>SUM(M3:M8)</f>
        <v>51849</v>
      </c>
      <c r="N9" s="12">
        <f t="shared" si="2"/>
        <v>1346</v>
      </c>
      <c r="O9" s="13">
        <f>SUM(O3:O8)</f>
        <v>59098.01176470588</v>
      </c>
      <c r="P9" s="34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2015-09-15T10:40:32Z</dcterms:modified>
  <cp:category/>
  <cp:version/>
  <cp:contentType/>
  <cp:contentStatus/>
</cp:coreProperties>
</file>