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4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<sst xmlns="http://schemas.openxmlformats.org/spreadsheetml/2006/main" count="66" uniqueCount="27">
  <si>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</si>
  <si>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</si>
  <si>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</si>
  <si>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</si>
  <si>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</si>
  <si>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</si>
  <si>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</si>
  <si>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</si>
  <si>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</si>
  <si>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</si>
  <si>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</si>
  <si>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</si>
  <si>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</si>
  <si>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</si>
  <si>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</si>
  <si>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</si>
  <si>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</si>
  <si>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</si>
  <si>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</si>
  <si>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</si>
  <si>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</si>
  <si>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</si>
  <si>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</si>
  <si>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</si>
  <si>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</si>
  <si>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</si>
  <si>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24.09.2015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</si>
</sst>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9"/>
      <c r="AU2" s="9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1"/>
      <c r="P3" s="82"/>
      <c r="Q3" s="82"/>
      <c r="R3" s="83"/>
      <c r="S3" s="77" t="s">
        <v>6</v>
      </c>
      <c r="T3" s="81"/>
      <c r="U3" s="82"/>
      <c r="V3" s="83"/>
      <c r="W3" s="88" t="s">
        <v>7</v>
      </c>
      <c r="X3" s="85"/>
      <c r="Y3" s="86"/>
      <c r="Z3" s="86"/>
      <c r="AA3" s="84" t="s">
        <v>8</v>
      </c>
      <c r="AB3" s="85"/>
      <c r="AC3" s="86"/>
      <c r="AD3" s="87"/>
      <c r="AE3" s="84" t="s">
        <v>19</v>
      </c>
      <c r="AF3" s="85"/>
      <c r="AG3" s="86"/>
      <c r="AH3" s="87"/>
      <c r="AI3" s="77" t="s">
        <v>5</v>
      </c>
      <c r="AJ3" s="81"/>
      <c r="AK3" s="82"/>
      <c r="AL3" s="82"/>
      <c r="AM3" s="83"/>
      <c r="AN3" s="73"/>
      <c r="AO3" s="74"/>
      <c r="AP3" s="75"/>
      <c r="AQ3" s="75"/>
      <c r="AR3" s="76"/>
      <c r="AS3" s="91"/>
      <c r="AT3" s="92"/>
      <c r="AU3" s="9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320</v>
      </c>
      <c r="L5" s="28">
        <v>1126.8</v>
      </c>
      <c r="M5" s="31">
        <f>L5/K5*10</f>
        <v>35.2125</v>
      </c>
      <c r="N5" s="10">
        <f aca="true" t="shared" si="0" ref="N5:O8">B5+F5+J5</f>
        <v>440</v>
      </c>
      <c r="O5" s="11">
        <f t="shared" si="0"/>
        <v>320</v>
      </c>
      <c r="P5" s="12">
        <f>O5/N5*100</f>
        <v>72.72727272727273</v>
      </c>
      <c r="Q5" s="28">
        <f>D5+H5+L5</f>
        <v>1126.8</v>
      </c>
      <c r="R5" s="29">
        <f>Q5/O5*10</f>
        <v>35.2125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1162</v>
      </c>
      <c r="AK5" s="12">
        <f>AJ5/AI5*100</f>
        <v>81.60112359550563</v>
      </c>
      <c r="AL5" s="28">
        <f>U5+Y5+AC5+AG5</f>
        <v>2816.8</v>
      </c>
      <c r="AM5" s="29">
        <f>AL5/AJ5*10</f>
        <v>24.24096385542169</v>
      </c>
      <c r="AN5" s="10">
        <f aca="true" t="shared" si="2" ref="AN5:AO9">N5+AI5</f>
        <v>1864</v>
      </c>
      <c r="AO5" s="11">
        <f t="shared" si="2"/>
        <v>1482</v>
      </c>
      <c r="AP5" s="12">
        <f>AO5/AN5*100</f>
        <v>79.50643776824035</v>
      </c>
      <c r="AQ5" s="28">
        <f>Q5+AL5</f>
        <v>3943.6000000000004</v>
      </c>
      <c r="AR5" s="29">
        <f>AQ5/AO5*10</f>
        <v>26.60998650472335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186</v>
      </c>
      <c r="U6" s="30">
        <v>267</v>
      </c>
      <c r="V6" s="29">
        <f>U6/T6*10</f>
        <v>14.35483870967742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450</v>
      </c>
      <c r="AC6" s="30">
        <v>1261</v>
      </c>
      <c r="AD6" s="31">
        <f>AC6/AB6*10</f>
        <v>28.022222222222226</v>
      </c>
      <c r="AE6" s="16"/>
      <c r="AF6" s="17"/>
      <c r="AG6" s="18"/>
      <c r="AH6" s="13"/>
      <c r="AI6" s="10">
        <f t="shared" si="1"/>
        <v>1200</v>
      </c>
      <c r="AJ6" s="11">
        <f t="shared" si="1"/>
        <v>1186</v>
      </c>
      <c r="AK6" s="12">
        <f>AJ6/AI6*100</f>
        <v>98.83333333333333</v>
      </c>
      <c r="AL6" s="28">
        <f>U6+Y6+AC6+AG6</f>
        <v>2888</v>
      </c>
      <c r="AM6" s="29">
        <f>AL6/AJ6*10</f>
        <v>24.35075885328836</v>
      </c>
      <c r="AN6" s="10">
        <f t="shared" si="2"/>
        <v>2125</v>
      </c>
      <c r="AO6" s="11">
        <f t="shared" si="2"/>
        <v>2111</v>
      </c>
      <c r="AP6" s="12">
        <f>AO6/AN6*100</f>
        <v>99.34117647058824</v>
      </c>
      <c r="AQ6" s="28">
        <f>Q6+AL6</f>
        <v>5323.6</v>
      </c>
      <c r="AR6" s="29">
        <f>AQ6/AO6*10</f>
        <v>25.218379914732356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90</v>
      </c>
      <c r="P7" s="12">
        <f>O7/N7*100</f>
        <v>94.73684210526315</v>
      </c>
      <c r="Q7" s="28">
        <f>D7+H7+L7</f>
        <v>308</v>
      </c>
      <c r="R7" s="29">
        <f>Q7/O7*10</f>
        <v>34.22222222222222</v>
      </c>
      <c r="S7" s="16"/>
      <c r="T7" s="17"/>
      <c r="U7" s="30"/>
      <c r="V7" s="29"/>
      <c r="W7" s="19">
        <v>508</v>
      </c>
      <c r="X7" s="17">
        <v>475</v>
      </c>
      <c r="Y7" s="30">
        <v>1690</v>
      </c>
      <c r="Z7" s="28">
        <f>Y7/X7*10</f>
        <v>35.578947368421055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475</v>
      </c>
      <c r="AK7" s="12">
        <f>AJ7/AI7*100</f>
        <v>93.50393700787401</v>
      </c>
      <c r="AL7" s="28">
        <f>U7+Y7+AC7+AG7</f>
        <v>1690</v>
      </c>
      <c r="AM7" s="29">
        <f>AL7/AJ7*10</f>
        <v>35.578947368421055</v>
      </c>
      <c r="AN7" s="10">
        <f t="shared" si="2"/>
        <v>603</v>
      </c>
      <c r="AO7" s="11">
        <f t="shared" si="2"/>
        <v>565</v>
      </c>
      <c r="AP7" s="12">
        <f>AO7/AN7*100</f>
        <v>93.69817578772802</v>
      </c>
      <c r="AQ7" s="28">
        <f>Q7+AL7</f>
        <v>1998</v>
      </c>
      <c r="AR7" s="29">
        <f>AQ7/AO7*10</f>
        <v>35.36283185840708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75</v>
      </c>
      <c r="AC8" s="32">
        <v>184</v>
      </c>
      <c r="AD8" s="49">
        <f>AC8/AB8*10</f>
        <v>24.53333333333333</v>
      </c>
      <c r="AE8" s="20"/>
      <c r="AF8" s="21"/>
      <c r="AG8" s="22"/>
      <c r="AH8" s="23"/>
      <c r="AI8" s="20">
        <f t="shared" si="1"/>
        <v>300</v>
      </c>
      <c r="AJ8" s="21">
        <f t="shared" si="1"/>
        <v>195</v>
      </c>
      <c r="AK8" s="22">
        <f>AJ8/AI8*100</f>
        <v>65</v>
      </c>
      <c r="AL8" s="32">
        <f>U8+Y8+AC8+AG8</f>
        <v>420</v>
      </c>
      <c r="AM8" s="33">
        <f>AL8/AJ8*10</f>
        <v>21.538461538461537</v>
      </c>
      <c r="AN8" s="20">
        <f t="shared" si="2"/>
        <v>300</v>
      </c>
      <c r="AO8" s="21">
        <f t="shared" si="2"/>
        <v>241</v>
      </c>
      <c r="AP8" s="22">
        <f>AO8/AN8*100</f>
        <v>80.33333333333333</v>
      </c>
      <c r="AQ8" s="32">
        <f>Q8+AL8</f>
        <v>558</v>
      </c>
      <c r="AR8" s="33">
        <f>AQ8/AO8*10</f>
        <v>23.15352697095436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1250</v>
      </c>
      <c r="L9" s="40">
        <f>SUM(L5:L8)</f>
        <v>3561.8</v>
      </c>
      <c r="M9" s="44">
        <f>L9/K9*10</f>
        <v>28.4944</v>
      </c>
      <c r="N9" s="40">
        <f>SUM(N5:N8)</f>
        <v>1460</v>
      </c>
      <c r="O9" s="51">
        <f>SUM(O5:O8)</f>
        <v>1381</v>
      </c>
      <c r="P9" s="42">
        <f>O9/N9*100</f>
        <v>94.58904109589041</v>
      </c>
      <c r="Q9" s="43">
        <f>SUM(Q5:Q8)</f>
        <v>4008.3999999999996</v>
      </c>
      <c r="R9" s="44">
        <f>Q9/O9*10</f>
        <v>29.02534395365677</v>
      </c>
      <c r="S9" s="39">
        <f>SUM(S5:S8)</f>
        <v>504</v>
      </c>
      <c r="T9" s="51">
        <f>SUM(T5:T8)</f>
        <v>490</v>
      </c>
      <c r="U9" s="50">
        <f>SUM(U5:U8)</f>
        <v>1142.6</v>
      </c>
      <c r="V9" s="44">
        <f>U9/T9*10</f>
        <v>23.31836734693877</v>
      </c>
      <c r="W9" s="39">
        <f>SUM(W5:W8)</f>
        <v>1764</v>
      </c>
      <c r="X9" s="51">
        <f>SUM(X5:X8)</f>
        <v>1731</v>
      </c>
      <c r="Y9" s="50">
        <f>SUM(Y5:Y8)</f>
        <v>4553.2</v>
      </c>
      <c r="Z9" s="44">
        <f>Y9/X9*10</f>
        <v>26.303870595031775</v>
      </c>
      <c r="AA9" s="39">
        <f>SUM(AA5:AA8)</f>
        <v>1159</v>
      </c>
      <c r="AB9" s="51">
        <f>SUM(AB5:AB8)</f>
        <v>797</v>
      </c>
      <c r="AC9" s="50">
        <f>SUM(AC5:AC8)</f>
        <v>2119</v>
      </c>
      <c r="AD9" s="44">
        <f>AC9/AB9*10</f>
        <v>26.58720200752823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3018</v>
      </c>
      <c r="AK9" s="42">
        <f>AJ9/AI9*100</f>
        <v>87.93706293706293</v>
      </c>
      <c r="AL9" s="43">
        <f>U9+Y9+AC9+AG9</f>
        <v>7814.799999999999</v>
      </c>
      <c r="AM9" s="44">
        <f>AL9/AJ9*10</f>
        <v>25.893969516235916</v>
      </c>
      <c r="AN9" s="39">
        <f t="shared" si="2"/>
        <v>4892</v>
      </c>
      <c r="AO9" s="51">
        <f t="shared" si="2"/>
        <v>4399</v>
      </c>
      <c r="AP9" s="42">
        <f>AO9/AN9*100</f>
        <v>89.92232215862633</v>
      </c>
      <c r="AQ9" s="43">
        <f>Q9+AL9</f>
        <v>11823.199999999999</v>
      </c>
      <c r="AR9" s="43">
        <f>AQ9/AO9*10</f>
        <v>26.877017503978173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2015-09-24T06:39:16Z</dcterms:modified>
  <cp:category/>
  <cp:version/>
  <cp:contentType/>
  <cp:contentStatus/>
</cp:coreProperties>
</file>