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5.10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<sst xmlns="http://schemas.openxmlformats.org/spreadsheetml/2006/main" count="24" uniqueCount="23">
  <si>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</si>
  <si>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</si>
  <si>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</si>
  <si>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</si>
  <si>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</si>
  <si>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</si>
  <si>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</si>
  <si>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</si>
  <si>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</si>
  <si>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</si>
  <si>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</si>
  <si>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</si>
  <si>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</si>
  <si>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</si>
  <si>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</si>
  <si>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</si>
  <si>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</si>
  <si>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</si>
  <si>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</si>
  <si>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</si>
  <si>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</si>
  <si>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</si>
  <si>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05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</si>
</sst>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64" fontId="4" fillId="24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T3" sqref="T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8" t="s">
        <v>17</v>
      </c>
      <c r="B3" s="29">
        <v>1024</v>
      </c>
      <c r="C3" s="30">
        <v>1150</v>
      </c>
      <c r="D3" s="30">
        <f aca="true" t="shared" si="0" ref="D3:D9">B3-C3</f>
        <v>-126</v>
      </c>
      <c r="E3" s="30">
        <v>12911</v>
      </c>
      <c r="F3" s="30">
        <v>11869</v>
      </c>
      <c r="G3" s="30">
        <f aca="true" t="shared" si="1" ref="G3:G9">E3-F3</f>
        <v>1042</v>
      </c>
      <c r="H3" s="31">
        <f>E3/B3</f>
        <v>12.6083984375</v>
      </c>
      <c r="I3" s="30">
        <v>10.3</v>
      </c>
      <c r="J3" s="31">
        <f aca="true" t="shared" si="2" ref="J3:J9">H3-I3</f>
        <v>2.3083984374999993</v>
      </c>
      <c r="K3" s="30">
        <v>590</v>
      </c>
      <c r="L3" s="30">
        <v>12321</v>
      </c>
      <c r="M3" s="30">
        <v>11466</v>
      </c>
      <c r="N3" s="30">
        <f aca="true" t="shared" si="3" ref="N3:N9">L3-M3</f>
        <v>855</v>
      </c>
      <c r="O3" s="32">
        <f>L3*P3/3.4</f>
        <v>14495.29411764706</v>
      </c>
      <c r="P3" s="33">
        <v>4</v>
      </c>
    </row>
    <row r="4" spans="1:16" s="4" customFormat="1" ht="51.75" customHeight="1">
      <c r="A4" s="34" t="s">
        <v>18</v>
      </c>
      <c r="B4" s="25">
        <v>1213</v>
      </c>
      <c r="C4" s="1">
        <v>1267</v>
      </c>
      <c r="D4" s="1">
        <f t="shared" si="0"/>
        <v>-54</v>
      </c>
      <c r="E4" s="1">
        <v>20317</v>
      </c>
      <c r="F4" s="1">
        <v>17024</v>
      </c>
      <c r="G4" s="1">
        <f t="shared" si="1"/>
        <v>3293</v>
      </c>
      <c r="H4" s="2">
        <f>E4/B4</f>
        <v>16.749381698268756</v>
      </c>
      <c r="I4" s="1">
        <v>13.4</v>
      </c>
      <c r="J4" s="2">
        <f t="shared" si="2"/>
        <v>3.349381698268756</v>
      </c>
      <c r="K4" s="1">
        <v>1147</v>
      </c>
      <c r="L4" s="1">
        <v>19170</v>
      </c>
      <c r="M4" s="1">
        <v>15890</v>
      </c>
      <c r="N4" s="1">
        <f t="shared" si="3"/>
        <v>3280</v>
      </c>
      <c r="O4" s="3">
        <f>L4*P4/3.4</f>
        <v>20861.470588235294</v>
      </c>
      <c r="P4" s="14">
        <v>3.7</v>
      </c>
    </row>
    <row r="5" spans="1:16" s="4" customFormat="1" ht="33" customHeight="1">
      <c r="A5" s="34" t="s">
        <v>19</v>
      </c>
      <c r="B5" s="25">
        <v>900</v>
      </c>
      <c r="C5" s="1">
        <v>900</v>
      </c>
      <c r="D5" s="1">
        <f t="shared" si="0"/>
        <v>0</v>
      </c>
      <c r="E5" s="1">
        <v>12522</v>
      </c>
      <c r="F5" s="1">
        <v>12889</v>
      </c>
      <c r="G5" s="1">
        <f t="shared" si="1"/>
        <v>-367</v>
      </c>
      <c r="H5" s="2">
        <f>E5/B5</f>
        <v>13.913333333333334</v>
      </c>
      <c r="I5" s="1">
        <v>14.3</v>
      </c>
      <c r="J5" s="2">
        <f t="shared" si="2"/>
        <v>-0.3866666666666667</v>
      </c>
      <c r="K5" s="1">
        <v>1155</v>
      </c>
      <c r="L5" s="1">
        <v>10283</v>
      </c>
      <c r="M5" s="1">
        <v>11913</v>
      </c>
      <c r="N5" s="1">
        <f t="shared" si="3"/>
        <v>-1630</v>
      </c>
      <c r="O5" s="3">
        <f>L5*P5/3.4</f>
        <v>10645.929411764708</v>
      </c>
      <c r="P5" s="14">
        <v>3.52</v>
      </c>
    </row>
    <row r="6" spans="1:16" s="4" customFormat="1" ht="33" customHeight="1">
      <c r="A6" s="35" t="s">
        <v>5</v>
      </c>
      <c r="B6" s="26"/>
      <c r="C6" s="10">
        <v>221</v>
      </c>
      <c r="D6" s="10">
        <f t="shared" si="0"/>
        <v>-221</v>
      </c>
      <c r="E6" s="10"/>
      <c r="F6" s="10">
        <v>4051</v>
      </c>
      <c r="G6" s="10">
        <f t="shared" si="1"/>
        <v>-4051</v>
      </c>
      <c r="H6" s="11"/>
      <c r="I6" s="10">
        <v>13.9</v>
      </c>
      <c r="J6" s="11">
        <f t="shared" si="2"/>
        <v>-13.9</v>
      </c>
      <c r="K6" s="10"/>
      <c r="L6" s="10"/>
      <c r="M6" s="10">
        <v>3901</v>
      </c>
      <c r="N6" s="10">
        <f t="shared" si="3"/>
        <v>-3901</v>
      </c>
      <c r="O6" s="11">
        <f>L6*P6/3.4</f>
        <v>0</v>
      </c>
      <c r="P6" s="15"/>
    </row>
    <row r="7" spans="1:16" s="4" customFormat="1" ht="33" customHeight="1">
      <c r="A7" s="34" t="s">
        <v>20</v>
      </c>
      <c r="B7" s="25">
        <v>560</v>
      </c>
      <c r="C7" s="1">
        <v>559</v>
      </c>
      <c r="D7" s="1">
        <f t="shared" si="0"/>
        <v>1</v>
      </c>
      <c r="E7" s="1">
        <v>7325</v>
      </c>
      <c r="F7" s="1">
        <v>6337</v>
      </c>
      <c r="G7" s="1">
        <f t="shared" si="1"/>
        <v>988</v>
      </c>
      <c r="H7" s="2">
        <f>E7/B7</f>
        <v>13.080357142857142</v>
      </c>
      <c r="I7" s="1">
        <v>11.3</v>
      </c>
      <c r="J7" s="2">
        <f t="shared" si="2"/>
        <v>1.7803571428571416</v>
      </c>
      <c r="K7" s="1">
        <v>470</v>
      </c>
      <c r="L7" s="1">
        <v>6849</v>
      </c>
      <c r="M7" s="1">
        <v>6113</v>
      </c>
      <c r="N7" s="1">
        <f t="shared" si="3"/>
        <v>736</v>
      </c>
      <c r="O7" s="3">
        <f>L7*P7/3.4</f>
        <v>8057.64705882353</v>
      </c>
      <c r="P7" s="14">
        <v>4</v>
      </c>
    </row>
    <row r="8" spans="1:16" s="4" customFormat="1" ht="33" customHeight="1" thickBot="1">
      <c r="A8" s="18" t="s">
        <v>8</v>
      </c>
      <c r="B8" s="19"/>
      <c r="C8" s="19"/>
      <c r="D8" s="19"/>
      <c r="E8" s="19"/>
      <c r="F8" s="19"/>
      <c r="G8" s="19"/>
      <c r="H8" s="20"/>
      <c r="I8" s="19"/>
      <c r="J8" s="20"/>
      <c r="K8" s="19"/>
      <c r="L8" s="19"/>
      <c r="M8" s="19">
        <v>1084</v>
      </c>
      <c r="N8" s="19">
        <f t="shared" si="3"/>
        <v>-1084</v>
      </c>
      <c r="O8" s="21">
        <v>1084</v>
      </c>
      <c r="P8" s="22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SUM(C3:C7)</f>
        <v>4097</v>
      </c>
      <c r="D9" s="12">
        <f t="shared" si="0"/>
        <v>-400</v>
      </c>
      <c r="E9" s="12">
        <f>SUM(E3:E8)</f>
        <v>53075</v>
      </c>
      <c r="F9" s="12">
        <f>SUM(F3:F8)</f>
        <v>52170</v>
      </c>
      <c r="G9" s="12">
        <f t="shared" si="1"/>
        <v>905</v>
      </c>
      <c r="H9" s="13">
        <f>E9/B9</f>
        <v>14.35623478496078</v>
      </c>
      <c r="I9" s="12">
        <v>12.5</v>
      </c>
      <c r="J9" s="13">
        <f t="shared" si="2"/>
        <v>1.8562347849607796</v>
      </c>
      <c r="K9" s="12">
        <f>SUM(K3:K8)</f>
        <v>3362</v>
      </c>
      <c r="L9" s="12">
        <f>SUM(L3:L8)</f>
        <v>48623</v>
      </c>
      <c r="M9" s="12">
        <f>SUM(M3:M8)</f>
        <v>50367</v>
      </c>
      <c r="N9" s="12">
        <f t="shared" si="3"/>
        <v>-1744</v>
      </c>
      <c r="O9" s="13">
        <f>SUM(O3:O8)</f>
        <v>55144.34117647059</v>
      </c>
      <c r="P9" s="27">
        <v>3.7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2015-10-06T07:05:11Z</dcterms:modified>
  <cp:category/>
  <cp:version/>
  <cp:contentType/>
  <cp:contentStatus/>
</cp:coreProperties>
</file>