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21.05.18" sheetId="8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8" l="1"/>
  <c r="AC10" i="8" s="1"/>
  <c r="AA10" i="8"/>
  <c r="Y10" i="8"/>
  <c r="Z10" i="8" s="1"/>
  <c r="X10" i="8"/>
  <c r="V10" i="8"/>
  <c r="U10" i="8"/>
  <c r="W10" i="8" s="1"/>
  <c r="T10" i="8"/>
  <c r="S10" i="8"/>
  <c r="R10" i="8"/>
  <c r="P10" i="8"/>
  <c r="AE10" i="8" s="1"/>
  <c r="M10" i="8"/>
  <c r="N10" i="8" s="1"/>
  <c r="L10" i="8"/>
  <c r="J10" i="8"/>
  <c r="I10" i="8"/>
  <c r="K10" i="8" s="1"/>
  <c r="H10" i="8"/>
  <c r="G10" i="8"/>
  <c r="F10" i="8"/>
  <c r="O10" i="8" s="1"/>
  <c r="AD10" i="8" s="1"/>
  <c r="E10" i="8"/>
  <c r="D10" i="8"/>
  <c r="C10" i="8"/>
  <c r="B10" i="8"/>
  <c r="AC9" i="8"/>
  <c r="Y9" i="8"/>
  <c r="Z9" i="8" s="1"/>
  <c r="X9" i="8"/>
  <c r="T9" i="8"/>
  <c r="P9" i="8"/>
  <c r="Q9" i="8" s="1"/>
  <c r="O9" i="8"/>
  <c r="AD9" i="8" s="1"/>
  <c r="N9" i="8"/>
  <c r="K9" i="8"/>
  <c r="H9" i="8"/>
  <c r="D9" i="8"/>
  <c r="AC8" i="8"/>
  <c r="Y8" i="8"/>
  <c r="Z8" i="8" s="1"/>
  <c r="X8" i="8"/>
  <c r="AD8" i="8" s="1"/>
  <c r="W8" i="8"/>
  <c r="T8" i="8"/>
  <c r="P8" i="8"/>
  <c r="AE8" i="8" s="1"/>
  <c r="AF8" i="8" s="1"/>
  <c r="O8" i="8"/>
  <c r="K8" i="8"/>
  <c r="H8" i="8"/>
  <c r="D8" i="8"/>
  <c r="AC7" i="8"/>
  <c r="Y7" i="8"/>
  <c r="Z7" i="8" s="1"/>
  <c r="X7" i="8"/>
  <c r="W7" i="8"/>
  <c r="T7" i="8"/>
  <c r="P7" i="8"/>
  <c r="AE7" i="8" s="1"/>
  <c r="O7" i="8"/>
  <c r="AD7" i="8" s="1"/>
  <c r="D7" i="8"/>
  <c r="AC6" i="8"/>
  <c r="Y6" i="8"/>
  <c r="Z6" i="8" s="1"/>
  <c r="X6" i="8"/>
  <c r="W6" i="8"/>
  <c r="T6" i="8"/>
  <c r="P6" i="8"/>
  <c r="AE6" i="8" s="1"/>
  <c r="O6" i="8"/>
  <c r="AD6" i="8" s="1"/>
  <c r="AF7" i="8" l="1"/>
  <c r="AF6" i="8"/>
  <c r="AF10" i="8"/>
  <c r="AE9" i="8"/>
  <c r="AF9" i="8" s="1"/>
  <c r="Q8" i="8"/>
  <c r="Q10" i="8"/>
</calcChain>
</file>

<file path=xl/sharedStrings.xml><?xml version="1.0" encoding="utf-8"?>
<sst xmlns="http://schemas.openxmlformats.org/spreadsheetml/2006/main" count="52" uniqueCount="25">
  <si>
    <t>Наименование предприятия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</si>
  <si>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</si>
  <si>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</si>
  <si>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</si>
  <si>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</si>
  <si>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</si>
  <si>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</si>
  <si>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</si>
  <si>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</si>
  <si>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</si>
  <si>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</si>
  <si>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</si>
  <si>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</si>
  <si>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</si>
  <si>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</si>
  <si>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</si>
  <si>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</si>
  <si>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</si>
  <si>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</si>
  <si>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</si>
  <si>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</si>
  <si>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</si>
  <si>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</si>
  <si>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</si>
  <si>
    <t>Весенне-полевые работы по Лотошинскому району на 21.05.2018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</si>
</sst>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/>
    <xf numFmtId="1" fontId="0" fillId="0" borderId="11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workbookViewId="0">
      <selection activeCell="C24" sqref="C24"/>
    </sheetView>
  </sheetViews>
  <sheetFormatPr defaultRowHeight="15" x14ac:dyDescent="0.25"/>
  <cols>
    <col min="1" max="1" width="25.140625" customWidth="1"/>
    <col min="2" max="4" width="6.140625" customWidth="1"/>
    <col min="5" max="5" width="14" customWidth="1"/>
    <col min="6" max="32" width="6.140625" customWidth="1"/>
    <col min="245" max="245" width="25.140625" customWidth="1"/>
    <col min="246" max="260" width="6.140625" customWidth="1"/>
    <col min="261" max="261" width="14" customWidth="1"/>
    <col min="262" max="288" width="6.140625" customWidth="1"/>
    <col min="501" max="501" width="25.140625" customWidth="1"/>
    <col min="502" max="516" width="6.140625" customWidth="1"/>
    <col min="517" max="517" width="14" customWidth="1"/>
    <col min="518" max="544" width="6.140625" customWidth="1"/>
    <col min="757" max="757" width="25.140625" customWidth="1"/>
    <col min="758" max="772" width="6.140625" customWidth="1"/>
    <col min="773" max="773" width="14" customWidth="1"/>
    <col min="774" max="800" width="6.140625" customWidth="1"/>
    <col min="1013" max="1013" width="25.140625" customWidth="1"/>
    <col min="1014" max="1028" width="6.140625" customWidth="1"/>
    <col min="1029" max="1029" width="14" customWidth="1"/>
    <col min="1030" max="1056" width="6.140625" customWidth="1"/>
    <col min="1269" max="1269" width="25.140625" customWidth="1"/>
    <col min="1270" max="1284" width="6.140625" customWidth="1"/>
    <col min="1285" max="1285" width="14" customWidth="1"/>
    <col min="1286" max="1312" width="6.140625" customWidth="1"/>
    <col min="1525" max="1525" width="25.140625" customWidth="1"/>
    <col min="1526" max="1540" width="6.140625" customWidth="1"/>
    <col min="1541" max="1541" width="14" customWidth="1"/>
    <col min="1542" max="1568" width="6.140625" customWidth="1"/>
    <col min="1781" max="1781" width="25.140625" customWidth="1"/>
    <col min="1782" max="1796" width="6.140625" customWidth="1"/>
    <col min="1797" max="1797" width="14" customWidth="1"/>
    <col min="1798" max="1824" width="6.140625" customWidth="1"/>
    <col min="2037" max="2037" width="25.140625" customWidth="1"/>
    <col min="2038" max="2052" width="6.140625" customWidth="1"/>
    <col min="2053" max="2053" width="14" customWidth="1"/>
    <col min="2054" max="2080" width="6.140625" customWidth="1"/>
    <col min="2293" max="2293" width="25.140625" customWidth="1"/>
    <col min="2294" max="2308" width="6.140625" customWidth="1"/>
    <col min="2309" max="2309" width="14" customWidth="1"/>
    <col min="2310" max="2336" width="6.140625" customWidth="1"/>
    <col min="2549" max="2549" width="25.140625" customWidth="1"/>
    <col min="2550" max="2564" width="6.140625" customWidth="1"/>
    <col min="2565" max="2565" width="14" customWidth="1"/>
    <col min="2566" max="2592" width="6.140625" customWidth="1"/>
    <col min="2805" max="2805" width="25.140625" customWidth="1"/>
    <col min="2806" max="2820" width="6.140625" customWidth="1"/>
    <col min="2821" max="2821" width="14" customWidth="1"/>
    <col min="2822" max="2848" width="6.140625" customWidth="1"/>
    <col min="3061" max="3061" width="25.140625" customWidth="1"/>
    <col min="3062" max="3076" width="6.140625" customWidth="1"/>
    <col min="3077" max="3077" width="14" customWidth="1"/>
    <col min="3078" max="3104" width="6.140625" customWidth="1"/>
    <col min="3317" max="3317" width="25.140625" customWidth="1"/>
    <col min="3318" max="3332" width="6.140625" customWidth="1"/>
    <col min="3333" max="3333" width="14" customWidth="1"/>
    <col min="3334" max="3360" width="6.140625" customWidth="1"/>
    <col min="3573" max="3573" width="25.140625" customWidth="1"/>
    <col min="3574" max="3588" width="6.140625" customWidth="1"/>
    <col min="3589" max="3589" width="14" customWidth="1"/>
    <col min="3590" max="3616" width="6.140625" customWidth="1"/>
    <col min="3829" max="3829" width="25.140625" customWidth="1"/>
    <col min="3830" max="3844" width="6.140625" customWidth="1"/>
    <col min="3845" max="3845" width="14" customWidth="1"/>
    <col min="3846" max="3872" width="6.140625" customWidth="1"/>
    <col min="4085" max="4085" width="25.140625" customWidth="1"/>
    <col min="4086" max="4100" width="6.140625" customWidth="1"/>
    <col min="4101" max="4101" width="14" customWidth="1"/>
    <col min="4102" max="4128" width="6.140625" customWidth="1"/>
    <col min="4341" max="4341" width="25.140625" customWidth="1"/>
    <col min="4342" max="4356" width="6.140625" customWidth="1"/>
    <col min="4357" max="4357" width="14" customWidth="1"/>
    <col min="4358" max="4384" width="6.140625" customWidth="1"/>
    <col min="4597" max="4597" width="25.140625" customWidth="1"/>
    <col min="4598" max="4612" width="6.140625" customWidth="1"/>
    <col min="4613" max="4613" width="14" customWidth="1"/>
    <col min="4614" max="4640" width="6.140625" customWidth="1"/>
    <col min="4853" max="4853" width="25.140625" customWidth="1"/>
    <col min="4854" max="4868" width="6.140625" customWidth="1"/>
    <col min="4869" max="4869" width="14" customWidth="1"/>
    <col min="4870" max="4896" width="6.140625" customWidth="1"/>
    <col min="5109" max="5109" width="25.140625" customWidth="1"/>
    <col min="5110" max="5124" width="6.140625" customWidth="1"/>
    <col min="5125" max="5125" width="14" customWidth="1"/>
    <col min="5126" max="5152" width="6.140625" customWidth="1"/>
    <col min="5365" max="5365" width="25.140625" customWidth="1"/>
    <col min="5366" max="5380" width="6.140625" customWidth="1"/>
    <col min="5381" max="5381" width="14" customWidth="1"/>
    <col min="5382" max="5408" width="6.140625" customWidth="1"/>
    <col min="5621" max="5621" width="25.140625" customWidth="1"/>
    <col min="5622" max="5636" width="6.140625" customWidth="1"/>
    <col min="5637" max="5637" width="14" customWidth="1"/>
    <col min="5638" max="5664" width="6.140625" customWidth="1"/>
    <col min="5877" max="5877" width="25.140625" customWidth="1"/>
    <col min="5878" max="5892" width="6.140625" customWidth="1"/>
    <col min="5893" max="5893" width="14" customWidth="1"/>
    <col min="5894" max="5920" width="6.140625" customWidth="1"/>
    <col min="6133" max="6133" width="25.140625" customWidth="1"/>
    <col min="6134" max="6148" width="6.140625" customWidth="1"/>
    <col min="6149" max="6149" width="14" customWidth="1"/>
    <col min="6150" max="6176" width="6.140625" customWidth="1"/>
    <col min="6389" max="6389" width="25.140625" customWidth="1"/>
    <col min="6390" max="6404" width="6.140625" customWidth="1"/>
    <col min="6405" max="6405" width="14" customWidth="1"/>
    <col min="6406" max="6432" width="6.140625" customWidth="1"/>
    <col min="6645" max="6645" width="25.140625" customWidth="1"/>
    <col min="6646" max="6660" width="6.140625" customWidth="1"/>
    <col min="6661" max="6661" width="14" customWidth="1"/>
    <col min="6662" max="6688" width="6.140625" customWidth="1"/>
    <col min="6901" max="6901" width="25.140625" customWidth="1"/>
    <col min="6902" max="6916" width="6.140625" customWidth="1"/>
    <col min="6917" max="6917" width="14" customWidth="1"/>
    <col min="6918" max="6944" width="6.140625" customWidth="1"/>
    <col min="7157" max="7157" width="25.140625" customWidth="1"/>
    <col min="7158" max="7172" width="6.140625" customWidth="1"/>
    <col min="7173" max="7173" width="14" customWidth="1"/>
    <col min="7174" max="7200" width="6.140625" customWidth="1"/>
    <col min="7413" max="7413" width="25.140625" customWidth="1"/>
    <col min="7414" max="7428" width="6.140625" customWidth="1"/>
    <col min="7429" max="7429" width="14" customWidth="1"/>
    <col min="7430" max="7456" width="6.140625" customWidth="1"/>
    <col min="7669" max="7669" width="25.140625" customWidth="1"/>
    <col min="7670" max="7684" width="6.140625" customWidth="1"/>
    <col min="7685" max="7685" width="14" customWidth="1"/>
    <col min="7686" max="7712" width="6.140625" customWidth="1"/>
    <col min="7925" max="7925" width="25.140625" customWidth="1"/>
    <col min="7926" max="7940" width="6.140625" customWidth="1"/>
    <col min="7941" max="7941" width="14" customWidth="1"/>
    <col min="7942" max="7968" width="6.140625" customWidth="1"/>
    <col min="8181" max="8181" width="25.140625" customWidth="1"/>
    <col min="8182" max="8196" width="6.140625" customWidth="1"/>
    <col min="8197" max="8197" width="14" customWidth="1"/>
    <col min="8198" max="8224" width="6.140625" customWidth="1"/>
    <col min="8437" max="8437" width="25.140625" customWidth="1"/>
    <col min="8438" max="8452" width="6.140625" customWidth="1"/>
    <col min="8453" max="8453" width="14" customWidth="1"/>
    <col min="8454" max="8480" width="6.140625" customWidth="1"/>
    <col min="8693" max="8693" width="25.140625" customWidth="1"/>
    <col min="8694" max="8708" width="6.140625" customWidth="1"/>
    <col min="8709" max="8709" width="14" customWidth="1"/>
    <col min="8710" max="8736" width="6.140625" customWidth="1"/>
    <col min="8949" max="8949" width="25.140625" customWidth="1"/>
    <col min="8950" max="8964" width="6.140625" customWidth="1"/>
    <col min="8965" max="8965" width="14" customWidth="1"/>
    <col min="8966" max="8992" width="6.140625" customWidth="1"/>
    <col min="9205" max="9205" width="25.140625" customWidth="1"/>
    <col min="9206" max="9220" width="6.140625" customWidth="1"/>
    <col min="9221" max="9221" width="14" customWidth="1"/>
    <col min="9222" max="9248" width="6.140625" customWidth="1"/>
    <col min="9461" max="9461" width="25.140625" customWidth="1"/>
    <col min="9462" max="9476" width="6.140625" customWidth="1"/>
    <col min="9477" max="9477" width="14" customWidth="1"/>
    <col min="9478" max="9504" width="6.140625" customWidth="1"/>
    <col min="9717" max="9717" width="25.140625" customWidth="1"/>
    <col min="9718" max="9732" width="6.140625" customWidth="1"/>
    <col min="9733" max="9733" width="14" customWidth="1"/>
    <col min="9734" max="9760" width="6.140625" customWidth="1"/>
    <col min="9973" max="9973" width="25.140625" customWidth="1"/>
    <col min="9974" max="9988" width="6.140625" customWidth="1"/>
    <col min="9989" max="9989" width="14" customWidth="1"/>
    <col min="9990" max="10016" width="6.140625" customWidth="1"/>
    <col min="10229" max="10229" width="25.140625" customWidth="1"/>
    <col min="10230" max="10244" width="6.140625" customWidth="1"/>
    <col min="10245" max="10245" width="14" customWidth="1"/>
    <col min="10246" max="10272" width="6.140625" customWidth="1"/>
    <col min="10485" max="10485" width="25.140625" customWidth="1"/>
    <col min="10486" max="10500" width="6.140625" customWidth="1"/>
    <col min="10501" max="10501" width="14" customWidth="1"/>
    <col min="10502" max="10528" width="6.140625" customWidth="1"/>
    <col min="10741" max="10741" width="25.140625" customWidth="1"/>
    <col min="10742" max="10756" width="6.140625" customWidth="1"/>
    <col min="10757" max="10757" width="14" customWidth="1"/>
    <col min="10758" max="10784" width="6.140625" customWidth="1"/>
    <col min="10997" max="10997" width="25.140625" customWidth="1"/>
    <col min="10998" max="11012" width="6.140625" customWidth="1"/>
    <col min="11013" max="11013" width="14" customWidth="1"/>
    <col min="11014" max="11040" width="6.140625" customWidth="1"/>
    <col min="11253" max="11253" width="25.140625" customWidth="1"/>
    <col min="11254" max="11268" width="6.140625" customWidth="1"/>
    <col min="11269" max="11269" width="14" customWidth="1"/>
    <col min="11270" max="11296" width="6.140625" customWidth="1"/>
    <col min="11509" max="11509" width="25.140625" customWidth="1"/>
    <col min="11510" max="11524" width="6.140625" customWidth="1"/>
    <col min="11525" max="11525" width="14" customWidth="1"/>
    <col min="11526" max="11552" width="6.140625" customWidth="1"/>
    <col min="11765" max="11765" width="25.140625" customWidth="1"/>
    <col min="11766" max="11780" width="6.140625" customWidth="1"/>
    <col min="11781" max="11781" width="14" customWidth="1"/>
    <col min="11782" max="11808" width="6.140625" customWidth="1"/>
    <col min="12021" max="12021" width="25.140625" customWidth="1"/>
    <col min="12022" max="12036" width="6.140625" customWidth="1"/>
    <col min="12037" max="12037" width="14" customWidth="1"/>
    <col min="12038" max="12064" width="6.140625" customWidth="1"/>
    <col min="12277" max="12277" width="25.140625" customWidth="1"/>
    <col min="12278" max="12292" width="6.140625" customWidth="1"/>
    <col min="12293" max="12293" width="14" customWidth="1"/>
    <col min="12294" max="12320" width="6.140625" customWidth="1"/>
    <col min="12533" max="12533" width="25.140625" customWidth="1"/>
    <col min="12534" max="12548" width="6.140625" customWidth="1"/>
    <col min="12549" max="12549" width="14" customWidth="1"/>
    <col min="12550" max="12576" width="6.140625" customWidth="1"/>
    <col min="12789" max="12789" width="25.140625" customWidth="1"/>
    <col min="12790" max="12804" width="6.140625" customWidth="1"/>
    <col min="12805" max="12805" width="14" customWidth="1"/>
    <col min="12806" max="12832" width="6.140625" customWidth="1"/>
    <col min="13045" max="13045" width="25.140625" customWidth="1"/>
    <col min="13046" max="13060" width="6.140625" customWidth="1"/>
    <col min="13061" max="13061" width="14" customWidth="1"/>
    <col min="13062" max="13088" width="6.140625" customWidth="1"/>
    <col min="13301" max="13301" width="25.140625" customWidth="1"/>
    <col min="13302" max="13316" width="6.140625" customWidth="1"/>
    <col min="13317" max="13317" width="14" customWidth="1"/>
    <col min="13318" max="13344" width="6.140625" customWidth="1"/>
    <col min="13557" max="13557" width="25.140625" customWidth="1"/>
    <col min="13558" max="13572" width="6.140625" customWidth="1"/>
    <col min="13573" max="13573" width="14" customWidth="1"/>
    <col min="13574" max="13600" width="6.140625" customWidth="1"/>
    <col min="13813" max="13813" width="25.140625" customWidth="1"/>
    <col min="13814" max="13828" width="6.140625" customWidth="1"/>
    <col min="13829" max="13829" width="14" customWidth="1"/>
    <col min="13830" max="13856" width="6.140625" customWidth="1"/>
    <col min="14069" max="14069" width="25.140625" customWidth="1"/>
    <col min="14070" max="14084" width="6.140625" customWidth="1"/>
    <col min="14085" max="14085" width="14" customWidth="1"/>
    <col min="14086" max="14112" width="6.140625" customWidth="1"/>
    <col min="14325" max="14325" width="25.140625" customWidth="1"/>
    <col min="14326" max="14340" width="6.140625" customWidth="1"/>
    <col min="14341" max="14341" width="14" customWidth="1"/>
    <col min="14342" max="14368" width="6.140625" customWidth="1"/>
    <col min="14581" max="14581" width="25.140625" customWidth="1"/>
    <col min="14582" max="14596" width="6.140625" customWidth="1"/>
    <col min="14597" max="14597" width="14" customWidth="1"/>
    <col min="14598" max="14624" width="6.140625" customWidth="1"/>
    <col min="14837" max="14837" width="25.140625" customWidth="1"/>
    <col min="14838" max="14852" width="6.140625" customWidth="1"/>
    <col min="14853" max="14853" width="14" customWidth="1"/>
    <col min="14854" max="14880" width="6.140625" customWidth="1"/>
    <col min="15093" max="15093" width="25.140625" customWidth="1"/>
    <col min="15094" max="15108" width="6.140625" customWidth="1"/>
    <col min="15109" max="15109" width="14" customWidth="1"/>
    <col min="15110" max="15136" width="6.140625" customWidth="1"/>
    <col min="15349" max="15349" width="25.140625" customWidth="1"/>
    <col min="15350" max="15364" width="6.140625" customWidth="1"/>
    <col min="15365" max="15365" width="14" customWidth="1"/>
    <col min="15366" max="15392" width="6.140625" customWidth="1"/>
    <col min="15605" max="15605" width="25.140625" customWidth="1"/>
    <col min="15606" max="15620" width="6.140625" customWidth="1"/>
    <col min="15621" max="15621" width="14" customWidth="1"/>
    <col min="15622" max="15648" width="6.140625" customWidth="1"/>
    <col min="15861" max="15861" width="25.140625" customWidth="1"/>
    <col min="15862" max="15876" width="6.140625" customWidth="1"/>
    <col min="15877" max="15877" width="14" customWidth="1"/>
    <col min="15878" max="15904" width="6.140625" customWidth="1"/>
    <col min="16117" max="16117" width="25.140625" customWidth="1"/>
    <col min="16118" max="16132" width="6.140625" customWidth="1"/>
    <col min="16133" max="16133" width="14" customWidth="1"/>
    <col min="16134" max="16160" width="6.140625" customWidth="1"/>
  </cols>
  <sheetData>
    <row r="1" spans="1:32" ht="35.25" customHeight="1" thickBot="1" x14ac:dyDescent="0.3">
      <c r="A1" s="40" t="s">
        <v>24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20.25" customHeight="1" thickBot="1" x14ac:dyDescent="0.3">
      <c r="A2" s="59" t="s">
        <v>0</v>
      </c>
      <c r="B2" s="43" t="s">
        <v>2</v>
      </c>
      <c r="C2" s="44"/>
      <c r="D2" s="44"/>
      <c r="E2" s="49" t="s">
        <v>3</v>
      </c>
      <c r="F2" s="51" t="s">
        <v>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</row>
    <row r="3" spans="1:32" ht="20.25" customHeight="1" thickBot="1" x14ac:dyDescent="0.3">
      <c r="A3" s="60"/>
      <c r="B3" s="45"/>
      <c r="C3" s="46"/>
      <c r="D3" s="46"/>
      <c r="E3" s="50"/>
      <c r="F3" s="51" t="s">
        <v>4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61" t="s">
        <v>5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3" t="s">
        <v>6</v>
      </c>
      <c r="AE3" s="44"/>
      <c r="AF3" s="54"/>
    </row>
    <row r="4" spans="1:32" ht="33.75" customHeight="1" x14ac:dyDescent="0.25">
      <c r="A4" s="46"/>
      <c r="B4" s="47"/>
      <c r="C4" s="48"/>
      <c r="D4" s="48"/>
      <c r="E4" s="50"/>
      <c r="F4" s="56" t="s">
        <v>7</v>
      </c>
      <c r="G4" s="56"/>
      <c r="H4" s="57"/>
      <c r="I4" s="58" t="s">
        <v>8</v>
      </c>
      <c r="J4" s="56"/>
      <c r="K4" s="57"/>
      <c r="L4" s="58" t="s">
        <v>9</v>
      </c>
      <c r="M4" s="56"/>
      <c r="N4" s="57"/>
      <c r="O4" s="58" t="s">
        <v>10</v>
      </c>
      <c r="P4" s="56"/>
      <c r="Q4" s="57"/>
      <c r="R4" s="58" t="s">
        <v>11</v>
      </c>
      <c r="S4" s="56"/>
      <c r="T4" s="57"/>
      <c r="U4" s="62" t="s">
        <v>12</v>
      </c>
      <c r="V4" s="63"/>
      <c r="W4" s="64"/>
      <c r="X4" s="56" t="s">
        <v>13</v>
      </c>
      <c r="Y4" s="56"/>
      <c r="Z4" s="57"/>
      <c r="AA4" s="58" t="s">
        <v>14</v>
      </c>
      <c r="AB4" s="56"/>
      <c r="AC4" s="57"/>
      <c r="AD4" s="48"/>
      <c r="AE4" s="48"/>
      <c r="AF4" s="55"/>
    </row>
    <row r="5" spans="1:32" ht="34.5" customHeight="1" thickBot="1" x14ac:dyDescent="0.3">
      <c r="A5" s="41"/>
      <c r="B5" s="1" t="s">
        <v>15</v>
      </c>
      <c r="C5" s="2" t="s">
        <v>16</v>
      </c>
      <c r="D5" s="38" t="s">
        <v>17</v>
      </c>
      <c r="E5" s="39" t="s">
        <v>18</v>
      </c>
      <c r="F5" s="4" t="s">
        <v>15</v>
      </c>
      <c r="G5" s="2" t="s">
        <v>16</v>
      </c>
      <c r="H5" s="3" t="s">
        <v>17</v>
      </c>
      <c r="I5" s="1" t="s">
        <v>15</v>
      </c>
      <c r="J5" s="2" t="s">
        <v>16</v>
      </c>
      <c r="K5" s="3" t="s">
        <v>17</v>
      </c>
      <c r="L5" s="1" t="s">
        <v>15</v>
      </c>
      <c r="M5" s="2" t="s">
        <v>16</v>
      </c>
      <c r="N5" s="3" t="s">
        <v>17</v>
      </c>
      <c r="O5" s="1" t="s">
        <v>15</v>
      </c>
      <c r="P5" s="2" t="s">
        <v>16</v>
      </c>
      <c r="Q5" s="3" t="s">
        <v>17</v>
      </c>
      <c r="R5" s="1" t="s">
        <v>15</v>
      </c>
      <c r="S5" s="2" t="s">
        <v>16</v>
      </c>
      <c r="T5" s="3" t="s">
        <v>17</v>
      </c>
      <c r="U5" s="5" t="s">
        <v>15</v>
      </c>
      <c r="V5" s="6" t="s">
        <v>16</v>
      </c>
      <c r="W5" s="7" t="s">
        <v>17</v>
      </c>
      <c r="X5" s="4" t="s">
        <v>15</v>
      </c>
      <c r="Y5" s="2" t="s">
        <v>16</v>
      </c>
      <c r="Z5" s="3" t="s">
        <v>17</v>
      </c>
      <c r="AA5" s="1" t="s">
        <v>15</v>
      </c>
      <c r="AB5" s="2" t="s">
        <v>16</v>
      </c>
      <c r="AC5" s="3" t="s">
        <v>17</v>
      </c>
      <c r="AD5" s="1" t="s">
        <v>15</v>
      </c>
      <c r="AE5" s="2" t="s">
        <v>16</v>
      </c>
      <c r="AF5" s="3" t="s">
        <v>17</v>
      </c>
    </row>
    <row r="6" spans="1:32" ht="35.25" customHeight="1" x14ac:dyDescent="0.25">
      <c r="A6" s="8" t="s">
        <v>19</v>
      </c>
      <c r="B6" s="9">
        <v>0</v>
      </c>
      <c r="C6" s="10">
        <v>0</v>
      </c>
      <c r="D6" s="11">
        <v>0</v>
      </c>
      <c r="E6" s="35">
        <v>420</v>
      </c>
      <c r="F6" s="12">
        <v>0</v>
      </c>
      <c r="G6" s="10"/>
      <c r="H6" s="11">
        <v>0</v>
      </c>
      <c r="I6" s="12">
        <v>0</v>
      </c>
      <c r="J6" s="10"/>
      <c r="K6" s="11">
        <v>0</v>
      </c>
      <c r="L6" s="12">
        <v>0</v>
      </c>
      <c r="M6" s="10"/>
      <c r="N6" s="11">
        <v>0</v>
      </c>
      <c r="O6" s="12">
        <f t="shared" ref="O6:P10" si="0">F6+I6+L6</f>
        <v>0</v>
      </c>
      <c r="P6" s="10">
        <f t="shared" si="0"/>
        <v>0</v>
      </c>
      <c r="Q6" s="11">
        <v>0</v>
      </c>
      <c r="R6" s="12">
        <v>445</v>
      </c>
      <c r="S6" s="10">
        <v>108</v>
      </c>
      <c r="T6" s="11">
        <f>S6/R6*100</f>
        <v>24.269662921348313</v>
      </c>
      <c r="U6" s="12">
        <v>388</v>
      </c>
      <c r="V6" s="10">
        <v>190</v>
      </c>
      <c r="W6" s="11">
        <f>V6/U6*100</f>
        <v>48.96907216494845</v>
      </c>
      <c r="X6" s="12">
        <f t="shared" ref="X6:Y10" si="1">R6+U6</f>
        <v>833</v>
      </c>
      <c r="Y6" s="10">
        <f t="shared" si="1"/>
        <v>298</v>
      </c>
      <c r="Z6" s="11">
        <f>Y6/X6*100</f>
        <v>35.774309723889559</v>
      </c>
      <c r="AA6" s="12"/>
      <c r="AB6" s="10"/>
      <c r="AC6" s="11" t="e">
        <f>AB6/AA6*100</f>
        <v>#DIV/0!</v>
      </c>
      <c r="AD6" s="12">
        <f t="shared" ref="AD6:AE10" si="2">O6+X6</f>
        <v>833</v>
      </c>
      <c r="AE6" s="10">
        <f t="shared" si="2"/>
        <v>298</v>
      </c>
      <c r="AF6" s="11">
        <f t="shared" ref="AF6:AF10" si="3">AE6/AD6*100</f>
        <v>35.774309723889559</v>
      </c>
    </row>
    <row r="7" spans="1:32" ht="35.25" customHeight="1" x14ac:dyDescent="0.25">
      <c r="A7" s="13" t="s">
        <v>20</v>
      </c>
      <c r="B7" s="14">
        <v>200</v>
      </c>
      <c r="C7" s="15">
        <v>226</v>
      </c>
      <c r="D7" s="16">
        <f>C7/B7*100</f>
        <v>112.99999999999999</v>
      </c>
      <c r="E7" s="36">
        <v>370</v>
      </c>
      <c r="F7" s="17">
        <v>0</v>
      </c>
      <c r="G7" s="15"/>
      <c r="H7" s="11">
        <v>0</v>
      </c>
      <c r="I7" s="17">
        <v>0</v>
      </c>
      <c r="J7" s="15"/>
      <c r="K7" s="11">
        <v>0</v>
      </c>
      <c r="L7" s="17">
        <v>0</v>
      </c>
      <c r="M7" s="15"/>
      <c r="N7" s="11">
        <v>0</v>
      </c>
      <c r="O7" s="12">
        <f t="shared" si="0"/>
        <v>0</v>
      </c>
      <c r="P7" s="10">
        <f t="shared" si="0"/>
        <v>0</v>
      </c>
      <c r="Q7" s="11">
        <v>0</v>
      </c>
      <c r="R7" s="17">
        <v>350</v>
      </c>
      <c r="S7" s="15">
        <v>94</v>
      </c>
      <c r="T7" s="11">
        <f>S7/R7*100</f>
        <v>26.857142857142858</v>
      </c>
      <c r="U7" s="17">
        <v>360</v>
      </c>
      <c r="V7" s="15">
        <v>269</v>
      </c>
      <c r="W7" s="11">
        <f>V7/U7*100</f>
        <v>74.722222222222229</v>
      </c>
      <c r="X7" s="12">
        <f t="shared" si="1"/>
        <v>710</v>
      </c>
      <c r="Y7" s="10">
        <f t="shared" si="1"/>
        <v>363</v>
      </c>
      <c r="Z7" s="11">
        <f>Y7/X7*100</f>
        <v>51.12676056338028</v>
      </c>
      <c r="AA7" s="17"/>
      <c r="AB7" s="15"/>
      <c r="AC7" s="11" t="e">
        <f>AB7/AA7*100</f>
        <v>#DIV/0!</v>
      </c>
      <c r="AD7" s="12">
        <f t="shared" si="2"/>
        <v>710</v>
      </c>
      <c r="AE7" s="10">
        <f t="shared" si="2"/>
        <v>363</v>
      </c>
      <c r="AF7" s="11">
        <f t="shared" si="3"/>
        <v>51.12676056338028</v>
      </c>
    </row>
    <row r="8" spans="1:32" ht="35.25" customHeight="1" x14ac:dyDescent="0.25">
      <c r="A8" s="13" t="s">
        <v>21</v>
      </c>
      <c r="B8" s="14">
        <v>300</v>
      </c>
      <c r="C8" s="15">
        <v>171</v>
      </c>
      <c r="D8" s="16">
        <f>C8/B8*100</f>
        <v>56.999999999999993</v>
      </c>
      <c r="E8" s="36">
        <v>890</v>
      </c>
      <c r="F8" s="17">
        <v>120</v>
      </c>
      <c r="G8" s="15">
        <v>126</v>
      </c>
      <c r="H8" s="11">
        <f>G8/F8*100</f>
        <v>105</v>
      </c>
      <c r="I8" s="17">
        <v>600</v>
      </c>
      <c r="J8" s="15">
        <v>600</v>
      </c>
      <c r="K8" s="11">
        <f t="shared" ref="K8:K10" si="4">J8/I8*100</f>
        <v>100</v>
      </c>
      <c r="L8" s="17">
        <v>0</v>
      </c>
      <c r="M8" s="15"/>
      <c r="N8" s="11"/>
      <c r="O8" s="12">
        <f t="shared" si="0"/>
        <v>720</v>
      </c>
      <c r="P8" s="10">
        <f t="shared" si="0"/>
        <v>726</v>
      </c>
      <c r="Q8" s="11">
        <f t="shared" ref="Q8:Q10" si="5">P8/O8*100</f>
        <v>100.83333333333333</v>
      </c>
      <c r="R8" s="17">
        <v>300</v>
      </c>
      <c r="S8" s="15"/>
      <c r="T8" s="11">
        <f>S8/R8*100</f>
        <v>0</v>
      </c>
      <c r="U8" s="17">
        <v>500</v>
      </c>
      <c r="V8" s="15">
        <v>141</v>
      </c>
      <c r="W8" s="11">
        <f>V8/U8*100</f>
        <v>28.199999999999996</v>
      </c>
      <c r="X8" s="12">
        <f t="shared" si="1"/>
        <v>800</v>
      </c>
      <c r="Y8" s="10">
        <f t="shared" si="1"/>
        <v>141</v>
      </c>
      <c r="Z8" s="11">
        <f>Y8/X8*100</f>
        <v>17.625</v>
      </c>
      <c r="AA8" s="17"/>
      <c r="AB8" s="15"/>
      <c r="AC8" s="11" t="e">
        <f>AB8/AA8*100</f>
        <v>#DIV/0!</v>
      </c>
      <c r="AD8" s="12">
        <f t="shared" si="2"/>
        <v>1520</v>
      </c>
      <c r="AE8" s="10">
        <f t="shared" si="2"/>
        <v>867</v>
      </c>
      <c r="AF8" s="11">
        <f t="shared" si="3"/>
        <v>57.039473684210527</v>
      </c>
    </row>
    <row r="9" spans="1:32" ht="35.25" customHeight="1" thickBot="1" x14ac:dyDescent="0.3">
      <c r="A9" s="18" t="s">
        <v>22</v>
      </c>
      <c r="B9" s="19">
        <v>700</v>
      </c>
      <c r="C9" s="20">
        <v>240</v>
      </c>
      <c r="D9" s="16">
        <f>C9/B9*100</f>
        <v>34.285714285714285</v>
      </c>
      <c r="E9" s="37">
        <v>570</v>
      </c>
      <c r="F9" s="22">
        <v>250</v>
      </c>
      <c r="G9" s="20">
        <v>250</v>
      </c>
      <c r="H9" s="11">
        <f>G9/F9*100</f>
        <v>100</v>
      </c>
      <c r="I9" s="22">
        <v>200</v>
      </c>
      <c r="J9" s="20">
        <v>340</v>
      </c>
      <c r="K9" s="11">
        <f t="shared" si="4"/>
        <v>170</v>
      </c>
      <c r="L9" s="22">
        <v>300</v>
      </c>
      <c r="M9" s="20">
        <v>25</v>
      </c>
      <c r="N9" s="11">
        <f>M9/L9*100</f>
        <v>8.3333333333333321</v>
      </c>
      <c r="O9" s="23">
        <f t="shared" si="0"/>
        <v>750</v>
      </c>
      <c r="P9" s="24">
        <f t="shared" si="0"/>
        <v>615</v>
      </c>
      <c r="Q9" s="21">
        <f t="shared" si="5"/>
        <v>82</v>
      </c>
      <c r="R9" s="22">
        <v>500</v>
      </c>
      <c r="S9" s="20"/>
      <c r="T9" s="21">
        <f>S9/R9*100</f>
        <v>0</v>
      </c>
      <c r="U9" s="22">
        <v>0</v>
      </c>
      <c r="V9" s="20"/>
      <c r="W9" s="21"/>
      <c r="X9" s="23">
        <f t="shared" si="1"/>
        <v>500</v>
      </c>
      <c r="Y9" s="10">
        <f t="shared" si="1"/>
        <v>0</v>
      </c>
      <c r="Z9" s="21">
        <f>Y9/X9*100</f>
        <v>0</v>
      </c>
      <c r="AA9" s="22"/>
      <c r="AB9" s="20"/>
      <c r="AC9" s="21" t="e">
        <f>AB9/AA9*100</f>
        <v>#DIV/0!</v>
      </c>
      <c r="AD9" s="23">
        <f t="shared" si="2"/>
        <v>1250</v>
      </c>
      <c r="AE9" s="24">
        <f t="shared" si="2"/>
        <v>615</v>
      </c>
      <c r="AF9" s="21">
        <f t="shared" si="3"/>
        <v>49.2</v>
      </c>
    </row>
    <row r="10" spans="1:32" s="34" customFormat="1" ht="35.25" customHeight="1" thickBot="1" x14ac:dyDescent="0.3">
      <c r="A10" s="25" t="s">
        <v>23</v>
      </c>
      <c r="B10" s="26">
        <f>SUM(B6:B9)</f>
        <v>1200</v>
      </c>
      <c r="C10" s="27">
        <f>SUM(C6:C9)</f>
        <v>637</v>
      </c>
      <c r="D10" s="28">
        <f>C10/B10*100</f>
        <v>53.083333333333336</v>
      </c>
      <c r="E10" s="30">
        <f>SUM(E6:E9)</f>
        <v>2250</v>
      </c>
      <c r="F10" s="31">
        <f>SUM(F6:F9)</f>
        <v>370</v>
      </c>
      <c r="G10" s="27">
        <f>SUM(G6:G9)</f>
        <v>376</v>
      </c>
      <c r="H10" s="28">
        <f>G10/F10*100</f>
        <v>101.62162162162163</v>
      </c>
      <c r="I10" s="32">
        <f>SUM(I6:I9)</f>
        <v>800</v>
      </c>
      <c r="J10" s="27">
        <f>SUM(J6:J9)</f>
        <v>940</v>
      </c>
      <c r="K10" s="28">
        <f t="shared" si="4"/>
        <v>117.5</v>
      </c>
      <c r="L10" s="32">
        <f>SUM(L6:L9)</f>
        <v>300</v>
      </c>
      <c r="M10" s="27">
        <f>SUM(M6:M9)</f>
        <v>25</v>
      </c>
      <c r="N10" s="28">
        <f>M10/L10*100</f>
        <v>8.3333333333333321</v>
      </c>
      <c r="O10" s="26">
        <f t="shared" si="0"/>
        <v>1470</v>
      </c>
      <c r="P10" s="33">
        <f t="shared" si="0"/>
        <v>1341</v>
      </c>
      <c r="Q10" s="28">
        <f t="shared" si="5"/>
        <v>91.224489795918359</v>
      </c>
      <c r="R10" s="26">
        <f>SUM(R6:R9)</f>
        <v>1595</v>
      </c>
      <c r="S10" s="27">
        <f>SUM(S6:S9)</f>
        <v>202</v>
      </c>
      <c r="T10" s="28">
        <f>S10/R10*100</f>
        <v>12.664576802507838</v>
      </c>
      <c r="U10" s="26">
        <f>SUM(U6:U9)</f>
        <v>1248</v>
      </c>
      <c r="V10" s="27">
        <f>SUM(V6:V9)</f>
        <v>600</v>
      </c>
      <c r="W10" s="28">
        <f>V10/U10*100</f>
        <v>48.07692307692308</v>
      </c>
      <c r="X10" s="29">
        <f t="shared" si="1"/>
        <v>2843</v>
      </c>
      <c r="Y10" s="27">
        <f t="shared" si="1"/>
        <v>802</v>
      </c>
      <c r="Z10" s="28">
        <f>Y10/X10*100</f>
        <v>28.209637706647904</v>
      </c>
      <c r="AA10" s="32">
        <f>SUM(AA6:AA9)</f>
        <v>0</v>
      </c>
      <c r="AB10" s="27">
        <f>SUM(AB6:AB9)</f>
        <v>0</v>
      </c>
      <c r="AC10" s="28" t="e">
        <f>AB10/AA10*100</f>
        <v>#DIV/0!</v>
      </c>
      <c r="AD10" s="26">
        <f t="shared" si="2"/>
        <v>4313</v>
      </c>
      <c r="AE10" s="27">
        <f t="shared" si="2"/>
        <v>2143</v>
      </c>
      <c r="AF10" s="28">
        <f t="shared" si="3"/>
        <v>49.686992812427548</v>
      </c>
    </row>
  </sheetData>
  <mergeCells count="16">
    <mergeCell ref="A1:AF1"/>
    <mergeCell ref="B2:D4"/>
    <mergeCell ref="E2:E4"/>
    <mergeCell ref="F2:AF2"/>
    <mergeCell ref="F3:Q3"/>
    <mergeCell ref="AD3:AF4"/>
    <mergeCell ref="F4:H4"/>
    <mergeCell ref="I4:K4"/>
    <mergeCell ref="L4:N4"/>
    <mergeCell ref="O4:Q4"/>
    <mergeCell ref="A2:A5"/>
    <mergeCell ref="R3:AC3"/>
    <mergeCell ref="R4:T4"/>
    <mergeCell ref="U4:W4"/>
    <mergeCell ref="X4:Z4"/>
    <mergeCell ref="AA4:AC4"/>
  </mergeCells>
  <pageMargins left="0.19685039370078741" right="0.19685039370078741" top="1.5748031496062993" bottom="0.98425196850393704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2018-04-10T09:46:14Z</dcterms:created>
  <dcterms:modified xsi:type="dcterms:W3CDTF">2018-05-21T08:30:56Z</dcterms:modified>
</cp:coreProperties>
</file>