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7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<sst xmlns="http://schemas.openxmlformats.org/spreadsheetml/2006/main" count="38" uniqueCount="21">
  <si>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</si>
  <si>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</si>
  <si>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</si>
  <si>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</si>
  <si>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</si>
  <si>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</si>
  <si>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</si>
  <si>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</si>
  <si>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</si>
  <si>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</si>
  <si>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</si>
  <si>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</si>
  <si>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</si>
  <si>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</si>
  <si>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</si>
  <si>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</si>
  <si>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</si>
  <si>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</si>
  <si>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</si>
  <si>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</si>
  <si>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17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</si>
</sst>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L18" sqref="L18:L19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8"/>
    </row>
    <row r="2" spans="1:21" ht="27.75" customHeight="1" thickBot="1">
      <c r="A2" s="43" t="s">
        <v>2</v>
      </c>
      <c r="B2" s="61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27.75" customHeight="1" thickBot="1">
      <c r="A3" s="64"/>
      <c r="B3" s="62"/>
      <c r="C3" s="45" t="s">
        <v>9</v>
      </c>
      <c r="D3" s="46"/>
      <c r="E3" s="47"/>
      <c r="F3" s="51" t="s">
        <v>10</v>
      </c>
      <c r="G3" s="52"/>
      <c r="H3" s="52"/>
      <c r="I3" s="53"/>
      <c r="J3" s="53"/>
      <c r="K3" s="53"/>
      <c r="L3" s="53"/>
      <c r="M3" s="53"/>
      <c r="N3" s="54"/>
      <c r="O3" s="40" t="s">
        <v>11</v>
      </c>
      <c r="P3" s="41"/>
      <c r="Q3" s="42"/>
      <c r="R3" s="45" t="s">
        <v>17</v>
      </c>
      <c r="S3" s="47"/>
      <c r="T3" s="59" t="s">
        <v>18</v>
      </c>
      <c r="U3" s="47"/>
    </row>
    <row r="4" spans="1:21" ht="27.75" customHeight="1">
      <c r="A4" s="64"/>
      <c r="B4" s="62"/>
      <c r="C4" s="48"/>
      <c r="D4" s="49"/>
      <c r="E4" s="50"/>
      <c r="F4" s="43" t="s">
        <v>19</v>
      </c>
      <c r="G4" s="69"/>
      <c r="H4" s="70"/>
      <c r="I4" s="43" t="s">
        <v>14</v>
      </c>
      <c r="J4" s="44"/>
      <c r="K4" s="43" t="s">
        <v>15</v>
      </c>
      <c r="L4" s="44"/>
      <c r="M4" s="43" t="s">
        <v>16</v>
      </c>
      <c r="N4" s="44"/>
      <c r="O4" s="45" t="s">
        <v>15</v>
      </c>
      <c r="P4" s="46"/>
      <c r="Q4" s="47"/>
      <c r="R4" s="48"/>
      <c r="S4" s="50"/>
      <c r="T4" s="60"/>
      <c r="U4" s="50"/>
    </row>
    <row r="5" spans="1:21" ht="27.75" customHeight="1" thickBot="1">
      <c r="A5" s="65"/>
      <c r="B5" s="63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277</v>
      </c>
      <c r="E6" s="27">
        <f>D6/C6*100</f>
        <v>34.625</v>
      </c>
      <c r="F6" s="3">
        <f aca="true" t="shared" si="1" ref="F6:G10">I6+K6+M6</f>
        <v>800</v>
      </c>
      <c r="G6" s="4">
        <f t="shared" si="1"/>
        <v>277</v>
      </c>
      <c r="H6" s="27">
        <f>G6/F6*100</f>
        <v>34.625</v>
      </c>
      <c r="I6" s="3">
        <v>800</v>
      </c>
      <c r="J6" s="17">
        <v>277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277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815</v>
      </c>
      <c r="E7" s="24">
        <f>D7/C7*100</f>
        <v>72.44444444444444</v>
      </c>
      <c r="F7" s="7">
        <f t="shared" si="1"/>
        <v>1025</v>
      </c>
      <c r="G7" s="6">
        <f t="shared" si="1"/>
        <v>740</v>
      </c>
      <c r="H7" s="24">
        <f>G7/F7*100</f>
        <v>72.1951219512195</v>
      </c>
      <c r="I7" s="7">
        <v>1000</v>
      </c>
      <c r="J7" s="18">
        <v>715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1125</v>
      </c>
      <c r="T7" s="8">
        <v>500</v>
      </c>
      <c r="U7" s="39">
        <v>500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30</v>
      </c>
      <c r="E8" s="24">
        <f>D8/C8*100</f>
        <v>6</v>
      </c>
      <c r="F8" s="7">
        <f t="shared" si="1"/>
        <v>400</v>
      </c>
      <c r="G8" s="6">
        <f t="shared" si="1"/>
        <v>30</v>
      </c>
      <c r="H8" s="24">
        <f>G8/F8*100</f>
        <v>7.5</v>
      </c>
      <c r="I8" s="7">
        <v>260</v>
      </c>
      <c r="J8" s="18">
        <v>30</v>
      </c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>
        <v>30</v>
      </c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55" t="s">
        <v>1</v>
      </c>
      <c r="B10" s="56"/>
      <c r="C10" s="13">
        <f t="shared" si="0"/>
        <v>2725</v>
      </c>
      <c r="D10" s="26">
        <f t="shared" si="0"/>
        <v>1422</v>
      </c>
      <c r="E10" s="25">
        <f>D10/C10*100</f>
        <v>52.183486238532105</v>
      </c>
      <c r="F10" s="13">
        <f t="shared" si="1"/>
        <v>2425</v>
      </c>
      <c r="G10" s="26">
        <f t="shared" si="1"/>
        <v>1247</v>
      </c>
      <c r="H10" s="25">
        <f>G10*100/F10</f>
        <v>51.422680412371136</v>
      </c>
      <c r="I10" s="13">
        <f>SUM(I6:I9)</f>
        <v>2260</v>
      </c>
      <c r="J10" s="35">
        <f>J6+J7+J8+J9</f>
        <v>1222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21">
        <f>SUM(U6:U9)</f>
        <v>1107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2015-09-17T06:30:29Z</dcterms:modified>
  <cp:category/>
  <cp:version/>
  <cp:contentType/>
  <cp:contentStatus/>
</cp:coreProperties>
</file>