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18.05.17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<sst xmlns="http://schemas.openxmlformats.org/spreadsheetml/2006/main" count="24" uniqueCount="20">
  <si>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Таблица 2.</t>
  </si>
  <si>
    <t xml:space="preserve">Подкормка озимых зерновых и многолетних трав, боронование, подготовка почвы для ярового сева </t>
  </si>
  <si>
    <t>в СХО Лотошинского муниципального района на 18 мая 2017г.</t>
  </si>
  <si>
    <t>Наименование</t>
  </si>
  <si>
    <t>Озимые зерновые, га</t>
  </si>
  <si>
    <t>Многолетние травы, га</t>
  </si>
  <si>
    <t>Обработано под яровой сев, га</t>
  </si>
  <si>
    <t>Боронование, га</t>
  </si>
  <si>
    <t>прогноз 2017</t>
  </si>
  <si>
    <t>факт</t>
  </si>
  <si>
    <t>%</t>
  </si>
  <si>
    <t>озимые</t>
  </si>
  <si>
    <t>многолетние травы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</si>
  <si>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</si>
  <si>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</si>
  <si>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</si>
  <si>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"Заветы Ильича"</t>
  </si>
  <si>
    <t>Итого по району:</t>
  </si>
  <si>
    <t>В 2016 году (форма 4-сх):</t>
  </si>
  <si>
    <t>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</si>
</sst>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 wrapText="1"/>
    </xf>
    <xf numFmtId="0" fontId="19" fillId="33" borderId="23" xfId="0" applyFont="1" applyFill="1" applyBorder="1" applyAlignment="1">
      <alignment horizontal="center" vertical="top" wrapText="1"/>
    </xf>
    <xf numFmtId="0" fontId="18" fillId="34" borderId="23" xfId="0" applyFont="1" applyFill="1" applyBorder="1" applyAlignment="1">
      <alignment horizontal="center" vertical="top" wrapText="1"/>
    </xf>
    <xf numFmtId="0" fontId="19" fillId="34" borderId="23" xfId="0" applyFont="1" applyFill="1" applyBorder="1" applyAlignment="1">
      <alignment horizontal="center" vertical="top" wrapText="1"/>
    </xf>
    <xf numFmtId="0" fontId="19" fillId="33" borderId="23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164" fontId="21" fillId="34" borderId="2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8" fillId="34" borderId="25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35" borderId="25" xfId="0" applyFont="1" applyFill="1" applyBorder="1" applyAlignment="1">
      <alignment horizontal="right"/>
    </xf>
    <xf numFmtId="0" fontId="18" fillId="35" borderId="2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1"/>
  <sheetViews>
    <sheetView tabSelected="1" zoomScale="130" zoomScaleNormal="13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2" sqref="J12"/>
    </sheetView>
  </sheetViews>
  <sheetFormatPr defaultColWidth="6.140625" defaultRowHeight="12.75"/>
  <cols>
    <col min="1" max="1" width="23.7109375" style="2" customWidth="1"/>
    <col min="2" max="7" width="11.7109375" style="2" customWidth="1"/>
    <col min="8" max="8" width="14.140625" style="2" customWidth="1"/>
    <col min="9" max="10" width="13.7109375" style="2" customWidth="1"/>
    <col min="11" max="16384" width="6.140625" style="2" customWidth="1"/>
  </cols>
  <sheetData>
    <row r="1" spans="1:10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0.7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9" ht="18.75" customHeight="1" thickBot="1">
      <c r="A4" s="6" t="s">
        <v>3</v>
      </c>
      <c r="B4" s="7" t="s">
        <v>4</v>
      </c>
      <c r="C4" s="8"/>
      <c r="D4" s="9"/>
      <c r="E4" s="10" t="s">
        <v>5</v>
      </c>
      <c r="F4" s="11"/>
      <c r="G4" s="12"/>
      <c r="H4" s="13" t="s">
        <v>6</v>
      </c>
      <c r="I4" s="10" t="s">
        <v>7</v>
      </c>
      <c r="J4" s="14"/>
      <c r="K4" s="15"/>
      <c r="L4" s="15"/>
      <c r="M4" s="15"/>
      <c r="N4" s="15"/>
      <c r="O4" s="15"/>
      <c r="P4" s="15"/>
      <c r="Q4" s="15"/>
      <c r="R4" s="15"/>
      <c r="S4" s="15"/>
    </row>
    <row r="5" spans="1:24" ht="24.75" customHeight="1" thickBot="1">
      <c r="A5" s="16"/>
      <c r="B5" s="17" t="s">
        <v>8</v>
      </c>
      <c r="C5" s="17" t="s">
        <v>9</v>
      </c>
      <c r="D5" s="18" t="s">
        <v>10</v>
      </c>
      <c r="E5" s="19" t="s">
        <v>8</v>
      </c>
      <c r="F5" s="20" t="s">
        <v>9</v>
      </c>
      <c r="G5" s="21" t="s">
        <v>10</v>
      </c>
      <c r="H5" s="22"/>
      <c r="I5" s="23" t="s">
        <v>11</v>
      </c>
      <c r="J5" s="23" t="s">
        <v>12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5.25" customHeight="1" hidden="1">
      <c r="A6" s="24"/>
      <c r="B6" s="25"/>
      <c r="C6" s="25"/>
      <c r="D6" s="26"/>
      <c r="E6" s="25"/>
      <c r="F6" s="25"/>
      <c r="G6" s="27"/>
      <c r="H6" s="28"/>
      <c r="I6" s="28"/>
      <c r="J6" s="28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33" customFormat="1" ht="24">
      <c r="A7" s="29" t="s">
        <v>13</v>
      </c>
      <c r="B7" s="30">
        <v>701</v>
      </c>
      <c r="C7" s="30">
        <v>483</v>
      </c>
      <c r="D7" s="31">
        <f>C7/B7*100</f>
        <v>68.90156918687589</v>
      </c>
      <c r="E7" s="30">
        <v>1791</v>
      </c>
      <c r="F7" s="30">
        <v>1398</v>
      </c>
      <c r="G7" s="31">
        <f>F7/E7*100</f>
        <v>78.05695142378559</v>
      </c>
      <c r="H7" s="30">
        <v>585</v>
      </c>
      <c r="I7" s="30"/>
      <c r="J7" s="30">
        <v>904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s="33" customFormat="1" ht="24">
      <c r="A8" s="34" t="s">
        <v>14</v>
      </c>
      <c r="B8" s="30">
        <v>600</v>
      </c>
      <c r="C8" s="30">
        <v>600</v>
      </c>
      <c r="D8" s="31">
        <f>C8/B8*100</f>
        <v>100</v>
      </c>
      <c r="E8" s="30">
        <v>2500</v>
      </c>
      <c r="F8" s="30">
        <v>2512</v>
      </c>
      <c r="G8" s="31">
        <f>F8/E8*100</f>
        <v>100.47999999999999</v>
      </c>
      <c r="H8" s="30">
        <v>455</v>
      </c>
      <c r="I8" s="30"/>
      <c r="J8" s="30">
        <v>100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s="33" customFormat="1" ht="12">
      <c r="A9" s="34" t="s">
        <v>15</v>
      </c>
      <c r="B9" s="30">
        <v>101</v>
      </c>
      <c r="C9" s="30">
        <v>50</v>
      </c>
      <c r="D9" s="31">
        <f>C9/B9*100</f>
        <v>49.504950495049506</v>
      </c>
      <c r="E9" s="30">
        <v>500</v>
      </c>
      <c r="F9" s="30">
        <v>554</v>
      </c>
      <c r="G9" s="31">
        <f>F9/E9*100</f>
        <v>110.80000000000001</v>
      </c>
      <c r="H9" s="30">
        <v>250</v>
      </c>
      <c r="I9" s="30"/>
      <c r="J9" s="30">
        <v>145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s="33" customFormat="1" ht="24">
      <c r="A10" s="35" t="s">
        <v>16</v>
      </c>
      <c r="B10" s="30">
        <v>300</v>
      </c>
      <c r="C10" s="30">
        <v>250</v>
      </c>
      <c r="D10" s="31">
        <f>C10/B10*100</f>
        <v>83.33333333333334</v>
      </c>
      <c r="E10" s="30"/>
      <c r="F10" s="30"/>
      <c r="G10" s="31"/>
      <c r="H10" s="30">
        <v>290</v>
      </c>
      <c r="I10" s="30"/>
      <c r="J10" s="30">
        <v>40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s="39" customFormat="1" ht="12">
      <c r="A11" s="36" t="s">
        <v>17</v>
      </c>
      <c r="B11" s="37">
        <f>SUM(B7:B10)</f>
        <v>1702</v>
      </c>
      <c r="C11" s="37">
        <v>1468</v>
      </c>
      <c r="D11" s="31">
        <f>C11/B11*100</f>
        <v>86.25146886016452</v>
      </c>
      <c r="E11" s="37">
        <f>SUM(E7:E10)</f>
        <v>4791</v>
      </c>
      <c r="F11" s="37">
        <f>SUM(F7:F10)</f>
        <v>4464</v>
      </c>
      <c r="G11" s="31">
        <f>F11/E11*100</f>
        <v>93.17470256731372</v>
      </c>
      <c r="H11" s="37">
        <f>SUM(H7:H10)</f>
        <v>1580</v>
      </c>
      <c r="I11" s="37">
        <f>SUM(I7:I10)</f>
        <v>0</v>
      </c>
      <c r="J11" s="37">
        <f>SUM(J7:J10)</f>
        <v>1189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s="43" customFormat="1" ht="12">
      <c r="A12" s="40" t="s">
        <v>18</v>
      </c>
      <c r="B12" s="41" t="s">
        <v>19</v>
      </c>
      <c r="C12" s="41">
        <v>2119</v>
      </c>
      <c r="D12" s="41">
        <v>88.4</v>
      </c>
      <c r="E12" s="41" t="s">
        <v>19</v>
      </c>
      <c r="F12" s="41">
        <v>4182</v>
      </c>
      <c r="G12" s="41">
        <v>84.3</v>
      </c>
      <c r="H12" s="41">
        <v>3946</v>
      </c>
      <c r="I12" s="41">
        <v>30</v>
      </c>
      <c r="J12" s="41">
        <v>1684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1:24" ht="12"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1:24" ht="12"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1:24" ht="12"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1:24" ht="12"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1:24" ht="12"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1:24" ht="12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1:24" ht="12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2">
      <c r="A20" s="4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2">
      <c r="A21" s="4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</sheetData>
  <sheetProtection/>
  <mergeCells count="9">
    <mergeCell ref="H6:J6"/>
    <mergeCell ref="A1:J1"/>
    <mergeCell ref="A2:J2"/>
    <mergeCell ref="A3:J3"/>
    <mergeCell ref="A4:A5"/>
    <mergeCell ref="B4:D4"/>
    <mergeCell ref="E4:G4"/>
    <mergeCell ref="H4:H5"/>
    <mergeCell ref="I4:J4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2017-05-18T08:01:14Z</dcterms:created>
  <dcterms:modified xsi:type="dcterms:W3CDTF">2017-05-18T08:02:29Z</dcterms:modified>
  <cp:category/>
  <cp:version/>
  <cp:contentType/>
  <cp:contentStatus/>
</cp:coreProperties>
</file>