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01.06.17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<sst xmlns="http://schemas.openxmlformats.org/spreadsheetml/2006/main" count="29" uniqueCount="18">
  <si>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Наименование хозяйства</t>
  </si>
  <si>
    <t>ООО «РусМолоко» отд. «Яровое»</t>
  </si>
  <si>
    <t>ВСЕГО:</t>
  </si>
  <si>
    <t>всего</t>
  </si>
  <si>
    <t>"+" "-" к прошлому году</t>
  </si>
  <si>
    <t>"+" "-" к началу года</t>
  </si>
  <si>
    <t>Сдача                  молока (зачет), тонн</t>
  </si>
  <si>
    <t>Сдача               мяса, тонн</t>
  </si>
  <si>
    <t>Средне
суточный привес с начала года, грамм</t>
  </si>
  <si>
    <t>Валовый надой, тонн</t>
  </si>
  <si>
    <t>Удой на 1 корову, килограмм</t>
  </si>
  <si>
    <t>Поголовье КРС, голов</t>
  </si>
  <si>
    <t>в т.ч. коров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</si>
  <si>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</si>
  <si>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</si>
  <si>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</si>
  <si>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</si>
  <si>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Итоги по животноводству на 1.06.2017 г. (с нарастающим итогом)                                                                                                                по Лотошинскому муниципальному району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</si>
</sst>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_ ;\-0.00\ "/>
    <numFmt numFmtId="170" formatCode="0.0"/>
  </numFmts>
  <fonts count="24">
    <font>
      <sz val="10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1" fontId="3" fillId="5" borderId="10" xfId="0" applyNumberFormat="1" applyFont="1" applyFill="1" applyBorder="1" applyAlignment="1">
      <alignment horizontal="center" vertical="center" wrapText="1"/>
    </xf>
    <xf numFmtId="170" fontId="3" fillId="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Q5" sqref="Q5"/>
    </sheetView>
  </sheetViews>
  <sheetFormatPr defaultColWidth="9.00390625" defaultRowHeight="12.75"/>
  <cols>
    <col min="1" max="1" width="23.125" style="1" customWidth="1"/>
    <col min="2" max="2" width="8.875" style="1" customWidth="1"/>
    <col min="3" max="3" width="11.00390625" style="1" customWidth="1"/>
    <col min="4" max="4" width="8.875" style="1" customWidth="1"/>
    <col min="5" max="5" width="11.00390625" style="1" customWidth="1"/>
    <col min="6" max="7" width="8.875" style="1" customWidth="1"/>
    <col min="8" max="8" width="11.00390625" style="1" customWidth="1"/>
    <col min="9" max="9" width="8.875" style="1" customWidth="1"/>
    <col min="10" max="10" width="11.00390625" style="1" customWidth="1"/>
    <col min="11" max="11" width="8.875" style="1" customWidth="1"/>
    <col min="12" max="12" width="11.00390625" style="1" customWidth="1"/>
    <col min="13" max="13" width="8.875" style="1" customWidth="1"/>
    <col min="14" max="14" width="11.00390625" style="1" customWidth="1"/>
    <col min="15" max="15" width="13.25390625" style="1" customWidth="1"/>
    <col min="16" max="16384" width="9.125" style="1" customWidth="1"/>
  </cols>
  <sheetData>
    <row r="1" spans="1:15" ht="51.7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2" customFormat="1" ht="37.5" customHeight="1">
      <c r="A2" s="14" t="s">
        <v>0</v>
      </c>
      <c r="B2" s="14" t="s">
        <v>11</v>
      </c>
      <c r="C2" s="14"/>
      <c r="D2" s="14"/>
      <c r="E2" s="14"/>
      <c r="F2" s="14"/>
      <c r="G2" s="14" t="s">
        <v>9</v>
      </c>
      <c r="H2" s="14"/>
      <c r="I2" s="14" t="s">
        <v>10</v>
      </c>
      <c r="J2" s="14"/>
      <c r="K2" s="14" t="s">
        <v>6</v>
      </c>
      <c r="L2" s="14"/>
      <c r="M2" s="14" t="s">
        <v>7</v>
      </c>
      <c r="N2" s="14"/>
      <c r="O2" s="14" t="s">
        <v>8</v>
      </c>
    </row>
    <row r="3" spans="1:15" s="2" customFormat="1" ht="41.25" customHeight="1">
      <c r="A3" s="14"/>
      <c r="B3" s="14" t="s">
        <v>3</v>
      </c>
      <c r="C3" s="14"/>
      <c r="D3" s="14" t="s">
        <v>12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47.25" customHeight="1">
      <c r="A4" s="14"/>
      <c r="B4" s="8" t="s">
        <v>14</v>
      </c>
      <c r="C4" s="8" t="s">
        <v>4</v>
      </c>
      <c r="D4" s="8" t="s">
        <v>14</v>
      </c>
      <c r="E4" s="8" t="s">
        <v>4</v>
      </c>
      <c r="F4" s="8" t="s">
        <v>5</v>
      </c>
      <c r="G4" s="8" t="s">
        <v>14</v>
      </c>
      <c r="H4" s="8" t="s">
        <v>4</v>
      </c>
      <c r="I4" s="8" t="s">
        <v>14</v>
      </c>
      <c r="J4" s="8" t="s">
        <v>4</v>
      </c>
      <c r="K4" s="8" t="s">
        <v>14</v>
      </c>
      <c r="L4" s="8" t="s">
        <v>4</v>
      </c>
      <c r="M4" s="8" t="s">
        <v>14</v>
      </c>
      <c r="N4" s="8" t="s">
        <v>4</v>
      </c>
      <c r="O4" s="8" t="s">
        <v>14</v>
      </c>
    </row>
    <row r="5" spans="1:15" s="2" customFormat="1" ht="42.75" customHeight="1">
      <c r="A5" s="9" t="s">
        <v>16</v>
      </c>
      <c r="B5" s="10">
        <v>1673</v>
      </c>
      <c r="C5" s="10">
        <v>-728</v>
      </c>
      <c r="D5" s="10">
        <v>611</v>
      </c>
      <c r="E5" s="10">
        <v>-274</v>
      </c>
      <c r="F5" s="10">
        <v>-157</v>
      </c>
      <c r="G5" s="11">
        <v>1880.7</v>
      </c>
      <c r="H5" s="11">
        <v>-98.9</v>
      </c>
      <c r="I5" s="11">
        <f>G5/D5*1000</f>
        <v>3078.0687397708675</v>
      </c>
      <c r="J5" s="11">
        <v>841.3</v>
      </c>
      <c r="K5" s="11">
        <v>2182.4</v>
      </c>
      <c r="L5" s="11">
        <v>128.4</v>
      </c>
      <c r="M5" s="11">
        <v>83.2</v>
      </c>
      <c r="N5" s="11">
        <v>-138.4</v>
      </c>
      <c r="O5" s="12">
        <v>529</v>
      </c>
    </row>
    <row r="6" spans="1:15" s="7" customFormat="1" ht="42.75" customHeight="1">
      <c r="A6" s="9" t="s">
        <v>13</v>
      </c>
      <c r="B6" s="10">
        <v>1262</v>
      </c>
      <c r="C6" s="10">
        <v>5</v>
      </c>
      <c r="D6" s="10">
        <v>560</v>
      </c>
      <c r="E6" s="10">
        <v>0</v>
      </c>
      <c r="F6" s="10">
        <v>0</v>
      </c>
      <c r="G6" s="11">
        <v>1382</v>
      </c>
      <c r="H6" s="11">
        <v>-2.1</v>
      </c>
      <c r="I6" s="11">
        <f>G6/D6*1000</f>
        <v>2467.857142857143</v>
      </c>
      <c r="J6" s="11">
        <v>-3.7</v>
      </c>
      <c r="K6" s="11">
        <v>1504.5</v>
      </c>
      <c r="L6" s="11">
        <v>-4.8</v>
      </c>
      <c r="M6" s="11">
        <v>60.5</v>
      </c>
      <c r="N6" s="11">
        <v>-15.1</v>
      </c>
      <c r="O6" s="12">
        <v>652</v>
      </c>
    </row>
    <row r="7" spans="1:15" s="6" customFormat="1" ht="42.75" customHeight="1">
      <c r="A7" s="9" t="s">
        <v>1</v>
      </c>
      <c r="B7" s="10">
        <v>1994</v>
      </c>
      <c r="C7" s="10">
        <v>-180</v>
      </c>
      <c r="D7" s="10">
        <v>910</v>
      </c>
      <c r="E7" s="10">
        <v>-40</v>
      </c>
      <c r="F7" s="10">
        <v>0</v>
      </c>
      <c r="G7" s="11">
        <v>2479.1</v>
      </c>
      <c r="H7" s="11">
        <v>532.7</v>
      </c>
      <c r="I7" s="11">
        <f>G7/D7*1000</f>
        <v>2724.285714285714</v>
      </c>
      <c r="J7" s="11">
        <v>675.5</v>
      </c>
      <c r="K7" s="11">
        <v>2868.6</v>
      </c>
      <c r="L7" s="11">
        <v>622.9</v>
      </c>
      <c r="M7" s="11">
        <v>94.6</v>
      </c>
      <c r="N7" s="11">
        <v>27.1</v>
      </c>
      <c r="O7" s="12">
        <v>733</v>
      </c>
    </row>
    <row r="8" spans="1:15" s="2" customFormat="1" ht="42.75" customHeight="1">
      <c r="A8" s="9" t="s">
        <v>15</v>
      </c>
      <c r="B8" s="10">
        <v>2219</v>
      </c>
      <c r="C8" s="10">
        <v>-256</v>
      </c>
      <c r="D8" s="10">
        <v>1150</v>
      </c>
      <c r="E8" s="10">
        <v>0</v>
      </c>
      <c r="F8" s="10">
        <v>0</v>
      </c>
      <c r="G8" s="11">
        <v>2993.9</v>
      </c>
      <c r="H8" s="11">
        <v>-841.7</v>
      </c>
      <c r="I8" s="11">
        <f>G8/D8*1000</f>
        <v>2603.3913043478265</v>
      </c>
      <c r="J8" s="11">
        <v>-731.9</v>
      </c>
      <c r="K8" s="11">
        <v>3211.1</v>
      </c>
      <c r="L8" s="11">
        <v>-997.4</v>
      </c>
      <c r="M8" s="11">
        <v>112.1</v>
      </c>
      <c r="N8" s="11">
        <v>-20.2</v>
      </c>
      <c r="O8" s="12">
        <v>860</v>
      </c>
    </row>
    <row r="9" spans="1:15" s="2" customFormat="1" ht="42" customHeight="1">
      <c r="A9" s="3" t="s">
        <v>2</v>
      </c>
      <c r="B9" s="4">
        <f aca="true" t="shared" si="0" ref="B9:H9">SUM(B5:B8)</f>
        <v>7148</v>
      </c>
      <c r="C9" s="4">
        <f t="shared" si="0"/>
        <v>-1159</v>
      </c>
      <c r="D9" s="4">
        <f t="shared" si="0"/>
        <v>3231</v>
      </c>
      <c r="E9" s="4">
        <f t="shared" si="0"/>
        <v>-314</v>
      </c>
      <c r="F9" s="4">
        <f t="shared" si="0"/>
        <v>-157</v>
      </c>
      <c r="G9" s="5">
        <f t="shared" si="0"/>
        <v>8735.699999999999</v>
      </c>
      <c r="H9" s="5">
        <f t="shared" si="0"/>
        <v>-410</v>
      </c>
      <c r="I9" s="5">
        <f>G9/D9*1000</f>
        <v>2703.7140204271122</v>
      </c>
      <c r="J9" s="5">
        <v>123.8</v>
      </c>
      <c r="K9" s="5">
        <f>SUM(K5:K8)</f>
        <v>9766.6</v>
      </c>
      <c r="L9" s="5">
        <f>SUM(L5:L8)</f>
        <v>-250.89999999999998</v>
      </c>
      <c r="M9" s="5">
        <f>SUM(M5:M8)</f>
        <v>350.4</v>
      </c>
      <c r="N9" s="5">
        <f>SUM(N5:N8)</f>
        <v>-146.6</v>
      </c>
      <c r="O9" s="3">
        <v>698</v>
      </c>
    </row>
  </sheetData>
  <sheetProtection/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1968503937007874" right="0.1968503937007874" top="1.5748031496062993" bottom="0.984251968503937" header="0.5118110236220472" footer="0.5118110236220472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Admin</cp:lastModifiedBy>
  <cp:lastPrinted>2017-01-09T11:43:54Z</cp:lastPrinted>
  <dcterms:created xsi:type="dcterms:W3CDTF">2014-05-06T08:30:31Z</dcterms:created>
  <dcterms:modified xsi:type="dcterms:W3CDTF">2017-06-08T08:29:54Z</dcterms:modified>
  <cp:category/>
  <cp:version/>
  <cp:contentType/>
  <cp:contentStatus/>
</cp:coreProperties>
</file>